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8A8BE95-DE5F-4C23-85B4-7423A4F7457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026 Költségterv - Budget" sheetId="1" r:id="rId1"/>
    <sheet name="2026 Beszámoló - Report" sheetId="2" r:id="rId2"/>
    <sheet name="Munka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58" i="1"/>
  <c r="F59" i="1"/>
  <c r="F60" i="1"/>
  <c r="F61" i="1"/>
  <c r="F57" i="1"/>
  <c r="H48" i="2"/>
  <c r="H39" i="2"/>
  <c r="H33" i="2"/>
  <c r="H27" i="2"/>
  <c r="H21" i="2"/>
  <c r="H15" i="2"/>
  <c r="H14" i="2" s="1"/>
  <c r="H10" i="2"/>
  <c r="D48" i="2"/>
  <c r="D39" i="2"/>
  <c r="D33" i="2"/>
  <c r="D27" i="2"/>
  <c r="D21" i="2"/>
  <c r="D15" i="2"/>
  <c r="D14" i="2" s="1"/>
  <c r="D7" i="2" s="1"/>
  <c r="F14" i="1"/>
  <c r="F13" i="1"/>
  <c r="F19" i="1"/>
  <c r="F26" i="1"/>
  <c r="F15" i="1"/>
  <c r="B50" i="2"/>
  <c r="B49" i="2"/>
  <c r="B40" i="2"/>
  <c r="B41" i="2"/>
  <c r="B42" i="2"/>
  <c r="B43" i="2"/>
  <c r="B44" i="2"/>
  <c r="B45" i="2"/>
  <c r="B46" i="2"/>
  <c r="B47" i="2"/>
  <c r="G45" i="2"/>
  <c r="F18" i="1"/>
  <c r="F20" i="1"/>
  <c r="F21" i="1"/>
  <c r="F22" i="1"/>
  <c r="F24" i="1"/>
  <c r="F25" i="1"/>
  <c r="F27" i="1"/>
  <c r="F28" i="1"/>
  <c r="F30" i="1"/>
  <c r="F31" i="1"/>
  <c r="F32" i="1"/>
  <c r="F33" i="1"/>
  <c r="F34" i="1"/>
  <c r="G42" i="2"/>
  <c r="I42" i="2" s="1"/>
  <c r="C47" i="2"/>
  <c r="C46" i="2"/>
  <c r="C45" i="2"/>
  <c r="C44" i="2"/>
  <c r="C43" i="2"/>
  <c r="C42" i="2"/>
  <c r="C40" i="2"/>
  <c r="G43" i="2"/>
  <c r="I43" i="2" s="1"/>
  <c r="G44" i="2"/>
  <c r="G46" i="2"/>
  <c r="G47" i="2"/>
  <c r="G18" i="2"/>
  <c r="G19" i="2"/>
  <c r="C18" i="2"/>
  <c r="C19" i="2"/>
  <c r="C20" i="2"/>
  <c r="B18" i="2"/>
  <c r="B19" i="2"/>
  <c r="F44" i="1"/>
  <c r="F45" i="1"/>
  <c r="F46" i="1"/>
  <c r="F47" i="1"/>
  <c r="F48" i="1"/>
  <c r="F49" i="1"/>
  <c r="C52" i="2"/>
  <c r="C51" i="2"/>
  <c r="C50" i="2"/>
  <c r="C49" i="2"/>
  <c r="C41" i="2"/>
  <c r="G38" i="2"/>
  <c r="I38" i="2" s="1"/>
  <c r="C38" i="2"/>
  <c r="E38" i="2" s="1"/>
  <c r="B38" i="2"/>
  <c r="G37" i="2"/>
  <c r="I37" i="2" s="1"/>
  <c r="C37" i="2"/>
  <c r="E37" i="2" s="1"/>
  <c r="B37" i="2"/>
  <c r="G36" i="2"/>
  <c r="I36" i="2" s="1"/>
  <c r="C36" i="2"/>
  <c r="E36" i="2" s="1"/>
  <c r="B36" i="2"/>
  <c r="G35" i="2"/>
  <c r="I35" i="2" s="1"/>
  <c r="C35" i="2"/>
  <c r="E35" i="2" s="1"/>
  <c r="B35" i="2"/>
  <c r="G34" i="2"/>
  <c r="I34" i="2" s="1"/>
  <c r="C34" i="2"/>
  <c r="B34" i="2"/>
  <c r="G32" i="2"/>
  <c r="I32" i="2" s="1"/>
  <c r="C32" i="2"/>
  <c r="E32" i="2" s="1"/>
  <c r="B32" i="2"/>
  <c r="G31" i="2"/>
  <c r="I31" i="2" s="1"/>
  <c r="C31" i="2"/>
  <c r="E31" i="2" s="1"/>
  <c r="B31" i="2"/>
  <c r="G30" i="2"/>
  <c r="I30" i="2" s="1"/>
  <c r="C30" i="2"/>
  <c r="E30" i="2" s="1"/>
  <c r="B30" i="2"/>
  <c r="G29" i="2"/>
  <c r="I29" i="2" s="1"/>
  <c r="C29" i="2"/>
  <c r="E29" i="2" s="1"/>
  <c r="B29" i="2"/>
  <c r="G28" i="2"/>
  <c r="I28" i="2" s="1"/>
  <c r="C28" i="2"/>
  <c r="B28" i="2"/>
  <c r="C26" i="2"/>
  <c r="C25" i="2"/>
  <c r="C24" i="2"/>
  <c r="C23" i="2"/>
  <c r="C22" i="2"/>
  <c r="C17" i="2"/>
  <c r="C16" i="2"/>
  <c r="C13" i="2"/>
  <c r="C12" i="2"/>
  <c r="C11" i="2"/>
  <c r="G59" i="2"/>
  <c r="I59" i="2" s="1"/>
  <c r="G58" i="2"/>
  <c r="I58" i="2" s="1"/>
  <c r="G57" i="2"/>
  <c r="I57" i="2" s="1"/>
  <c r="G56" i="2"/>
  <c r="G55" i="2"/>
  <c r="I55" i="2" s="1"/>
  <c r="H54" i="2"/>
  <c r="G52" i="2"/>
  <c r="I52" i="2" s="1"/>
  <c r="G51" i="2"/>
  <c r="I51" i="2" s="1"/>
  <c r="G50" i="2"/>
  <c r="I50" i="2" s="1"/>
  <c r="G49" i="2"/>
  <c r="I47" i="2"/>
  <c r="G41" i="2"/>
  <c r="I41" i="2" s="1"/>
  <c r="G40" i="2"/>
  <c r="I40" i="2" s="1"/>
  <c r="G26" i="2"/>
  <c r="I26" i="2" s="1"/>
  <c r="G25" i="2"/>
  <c r="I25" i="2" s="1"/>
  <c r="G24" i="2"/>
  <c r="I24" i="2" s="1"/>
  <c r="G23" i="2"/>
  <c r="I23" i="2" s="1"/>
  <c r="G22" i="2"/>
  <c r="I22" i="2" s="1"/>
  <c r="G20" i="2"/>
  <c r="I20" i="2" s="1"/>
  <c r="G17" i="2"/>
  <c r="I17" i="2" s="1"/>
  <c r="G16" i="2"/>
  <c r="I16" i="2" s="1"/>
  <c r="G13" i="2"/>
  <c r="I13" i="2" s="1"/>
  <c r="G12" i="2"/>
  <c r="I12" i="2" s="1"/>
  <c r="G11" i="2"/>
  <c r="I11" i="2" s="1"/>
  <c r="F40" i="1"/>
  <c r="F39" i="1"/>
  <c r="F38" i="1"/>
  <c r="F37" i="1"/>
  <c r="F36" i="1"/>
  <c r="I35" i="1"/>
  <c r="H35" i="1"/>
  <c r="I29" i="1"/>
  <c r="H29" i="1"/>
  <c r="H41" i="1"/>
  <c r="I41" i="1"/>
  <c r="F42" i="1"/>
  <c r="F43" i="1"/>
  <c r="H50" i="1"/>
  <c r="I50" i="1"/>
  <c r="F51" i="1"/>
  <c r="F52" i="1"/>
  <c r="F53" i="1"/>
  <c r="H56" i="1"/>
  <c r="I56" i="1"/>
  <c r="I23" i="1"/>
  <c r="H23" i="1"/>
  <c r="I17" i="1"/>
  <c r="H17" i="1"/>
  <c r="I12" i="1"/>
  <c r="H12" i="1"/>
  <c r="I7" i="1"/>
  <c r="H7" i="1"/>
  <c r="C10" i="2" l="1"/>
  <c r="C33" i="2"/>
  <c r="E33" i="2" s="1"/>
  <c r="C27" i="2"/>
  <c r="E27" i="2" s="1"/>
  <c r="G33" i="2"/>
  <c r="I33" i="2" s="1"/>
  <c r="E34" i="2"/>
  <c r="E28" i="2"/>
  <c r="G27" i="2"/>
  <c r="I27" i="2" s="1"/>
  <c r="G21" i="2"/>
  <c r="I21" i="2" s="1"/>
  <c r="G48" i="2"/>
  <c r="I48" i="2" s="1"/>
  <c r="H7" i="2"/>
  <c r="I49" i="2"/>
  <c r="G54" i="2"/>
  <c r="I54" i="2" s="1"/>
  <c r="G15" i="2"/>
  <c r="G10" i="2"/>
  <c r="G39" i="2"/>
  <c r="I39" i="2" s="1"/>
  <c r="I56" i="2"/>
  <c r="I16" i="1"/>
  <c r="I9" i="1" s="1"/>
  <c r="H16" i="1"/>
  <c r="H9" i="1" s="1"/>
  <c r="F29" i="1"/>
  <c r="F35" i="1"/>
  <c r="F41" i="1"/>
  <c r="D54" i="2"/>
  <c r="D10" i="2"/>
  <c r="B59" i="2"/>
  <c r="B58" i="2"/>
  <c r="B57" i="2"/>
  <c r="B56" i="2"/>
  <c r="B55" i="2"/>
  <c r="B52" i="2"/>
  <c r="B51" i="2"/>
  <c r="B26" i="2"/>
  <c r="B25" i="2"/>
  <c r="B24" i="2"/>
  <c r="B23" i="2"/>
  <c r="B22" i="2"/>
  <c r="B20" i="2"/>
  <c r="B17" i="2"/>
  <c r="B16" i="2"/>
  <c r="B13" i="2"/>
  <c r="B12" i="2"/>
  <c r="B11" i="2"/>
  <c r="C56" i="2"/>
  <c r="E56" i="2" s="1"/>
  <c r="C57" i="2"/>
  <c r="E57" i="2" s="1"/>
  <c r="C58" i="2"/>
  <c r="E58" i="2" s="1"/>
  <c r="C59" i="2"/>
  <c r="E59" i="2" s="1"/>
  <c r="C55" i="2"/>
  <c r="E55" i="2" s="1"/>
  <c r="E50" i="2"/>
  <c r="E51" i="2"/>
  <c r="F54" i="1"/>
  <c r="E52" i="2" s="1"/>
  <c r="E47" i="2"/>
  <c r="E43" i="2"/>
  <c r="E42" i="2"/>
  <c r="E41" i="2"/>
  <c r="E40" i="2"/>
  <c r="E23" i="2"/>
  <c r="E24" i="2"/>
  <c r="E25" i="2"/>
  <c r="E26" i="2"/>
  <c r="E22" i="2"/>
  <c r="E20" i="2"/>
  <c r="E16" i="2"/>
  <c r="E12" i="2"/>
  <c r="E13" i="2"/>
  <c r="I15" i="2" l="1"/>
  <c r="G14" i="2"/>
  <c r="I14" i="2" s="1"/>
  <c r="E17" i="2"/>
  <c r="C15" i="2"/>
  <c r="I10" i="2"/>
  <c r="F50" i="1"/>
  <c r="E11" i="2"/>
  <c r="E49" i="2"/>
  <c r="C54" i="2"/>
  <c r="E54" i="2" s="1"/>
  <c r="C3" i="2"/>
  <c r="E10" i="2"/>
  <c r="C21" i="2"/>
  <c r="E21" i="2" s="1"/>
  <c r="C39" i="2"/>
  <c r="E39" i="2" s="1"/>
  <c r="F56" i="1"/>
  <c r="F23" i="1"/>
  <c r="F17" i="1"/>
  <c r="C7" i="1"/>
  <c r="B3" i="2" s="1"/>
  <c r="C14" i="2" l="1"/>
  <c r="E15" i="2"/>
  <c r="G7" i="2"/>
  <c r="F16" i="1"/>
  <c r="F9" i="1" s="1"/>
  <c r="C48" i="2"/>
  <c r="E48" i="2" s="1"/>
  <c r="D3" i="2"/>
  <c r="E3" i="2"/>
  <c r="C7" i="2" l="1"/>
  <c r="E14" i="2"/>
</calcChain>
</file>

<file path=xl/sharedStrings.xml><?xml version="1.0" encoding="utf-8"?>
<sst xmlns="http://schemas.openxmlformats.org/spreadsheetml/2006/main" count="87" uniqueCount="50">
  <si>
    <t>A)</t>
  </si>
  <si>
    <t>HEKS - RSZ hozzájárulás</t>
  </si>
  <si>
    <t>Önerő (készpénz)</t>
  </si>
  <si>
    <t>Összesen:</t>
  </si>
  <si>
    <t>B)</t>
  </si>
  <si>
    <t>Költségvetés tervezet</t>
  </si>
  <si>
    <t>Adminisztratív költségek (pl. könyvelő, utazási és reprezentációs költség, bérleti és fenntartási költség, stb.)</t>
  </si>
  <si>
    <t>hónap</t>
  </si>
  <si>
    <t>alkalom</t>
  </si>
  <si>
    <t>Költségvetési egység</t>
  </si>
  <si>
    <t>Költségvetési mennyiség</t>
  </si>
  <si>
    <t>Egységenkénti költségvetési összeg</t>
  </si>
  <si>
    <t>Teljes költségvetési bevétel</t>
  </si>
  <si>
    <t>Működési költségek</t>
  </si>
  <si>
    <t>Projekt személyi költségek (bér)</t>
  </si>
  <si>
    <t>Beruházások (eszközbeszerzés)</t>
  </si>
  <si>
    <t>1.</t>
  </si>
  <si>
    <t>2.</t>
  </si>
  <si>
    <t>a)</t>
  </si>
  <si>
    <t>b)</t>
  </si>
  <si>
    <t>c)</t>
  </si>
  <si>
    <t xml:space="preserve">3. </t>
  </si>
  <si>
    <t>nap</t>
  </si>
  <si>
    <t>óra</t>
  </si>
  <si>
    <t>db</t>
  </si>
  <si>
    <t>C)</t>
  </si>
  <si>
    <t>Teljes tervezett összeg</t>
  </si>
  <si>
    <t>Összes kiadás</t>
  </si>
  <si>
    <t>%</t>
  </si>
  <si>
    <t>Megjegyzések: kérjük, magyarázza meg a +/-10%-nál nagyobb eltérést!</t>
  </si>
  <si>
    <t>Teljes kiadás</t>
  </si>
  <si>
    <t>Maradvány</t>
  </si>
  <si>
    <t xml:space="preserve"> </t>
  </si>
  <si>
    <t>Teljes év</t>
  </si>
  <si>
    <t>Éves költségvetés</t>
  </si>
  <si>
    <t>Január - Június</t>
  </si>
  <si>
    <t>Július - December</t>
  </si>
  <si>
    <t>Tervezett költségek</t>
  </si>
  <si>
    <t>Költségvetés</t>
  </si>
  <si>
    <t>Várható jövedelem</t>
  </si>
  <si>
    <t>Közösségépítés a helyi roma és nem-roma emberek számára szervezett eseményekkel</t>
  </si>
  <si>
    <t>d)</t>
  </si>
  <si>
    <t>Hálózatosodási alkalom szervezése a helyi és meghívott gyülekezetek számára</t>
  </si>
  <si>
    <t>Gyermekek támogatása (Tanoda / 0-6 éves gyerekek fejlesztése / ifjúsági) (programok, események)</t>
  </si>
  <si>
    <t>e)</t>
  </si>
  <si>
    <t>Roma és nem-roma felnőtteknek szóló heti programok szervezése</t>
  </si>
  <si>
    <t>Január-Június</t>
  </si>
  <si>
    <t>Július-December</t>
  </si>
  <si>
    <t>Projekt személyi költségek (bér) (max 40%)</t>
  </si>
  <si>
    <t>Saját hozzájárulás (min. 30% - 900.000 Ft) (terem, önkéntes tevékenység, stb)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</si>
</sst>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4" xfId="0" applyBorder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8" xfId="0" applyBorder="1"/>
    <xf numFmtId="164" fontId="0" fillId="0" borderId="8" xfId="0" applyNumberFormat="1" applyBorder="1"/>
    <xf numFmtId="164" fontId="0" fillId="6" borderId="8" xfId="0" applyNumberFormat="1" applyFill="1" applyBorder="1"/>
    <xf numFmtId="0" fontId="0" fillId="3" borderId="8" xfId="0" applyFill="1" applyBorder="1"/>
    <xf numFmtId="164" fontId="0" fillId="5" borderId="8" xfId="0" applyNumberFormat="1" applyFill="1" applyBorder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164" fontId="0" fillId="0" borderId="7" xfId="0" applyNumberFormat="1" applyBorder="1"/>
    <xf numFmtId="164" fontId="1" fillId="0" borderId="0" xfId="0" applyNumberFormat="1" applyFont="1"/>
    <xf numFmtId="164" fontId="0" fillId="7" borderId="8" xfId="0" applyNumberFormat="1" applyFill="1" applyBorder="1"/>
    <xf numFmtId="0" fontId="1" fillId="4" borderId="0" xfId="0" applyFont="1" applyFill="1"/>
    <xf numFmtId="0" fontId="1" fillId="4" borderId="8" xfId="0" applyFont="1" applyFill="1" applyBorder="1"/>
    <xf numFmtId="0" fontId="1" fillId="4" borderId="8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7" borderId="0" xfId="0" applyFont="1" applyFill="1"/>
    <xf numFmtId="0" fontId="0" fillId="6" borderId="8" xfId="0" applyFill="1" applyBorder="1" applyAlignment="1">
      <alignment wrapText="1"/>
    </xf>
    <xf numFmtId="0" fontId="0" fillId="5" borderId="9" xfId="0" applyFill="1" applyBorder="1"/>
    <xf numFmtId="0" fontId="0" fillId="5" borderId="9" xfId="0" applyFill="1" applyBorder="1" applyAlignment="1">
      <alignment wrapText="1"/>
    </xf>
    <xf numFmtId="0" fontId="1" fillId="7" borderId="9" xfId="0" applyFont="1" applyFill="1" applyBorder="1"/>
    <xf numFmtId="0" fontId="1" fillId="4" borderId="8" xfId="0" applyFont="1" applyFill="1" applyBorder="1" applyAlignment="1">
      <alignment horizontal="center" wrapText="1"/>
    </xf>
    <xf numFmtId="164" fontId="1" fillId="0" borderId="6" xfId="0" applyNumberFormat="1" applyFont="1" applyBorder="1"/>
    <xf numFmtId="0" fontId="1" fillId="2" borderId="3" xfId="0" applyFont="1" applyFill="1" applyBorder="1"/>
    <xf numFmtId="164" fontId="0" fillId="0" borderId="6" xfId="0" applyNumberFormat="1" applyBorder="1"/>
    <xf numFmtId="0" fontId="1" fillId="4" borderId="9" xfId="0" applyFont="1" applyFill="1" applyBorder="1" applyAlignment="1">
      <alignment wrapText="1"/>
    </xf>
    <xf numFmtId="164" fontId="0" fillId="6" borderId="9" xfId="0" applyNumberFormat="1" applyFill="1" applyBorder="1"/>
    <xf numFmtId="164" fontId="0" fillId="3" borderId="9" xfId="0" applyNumberFormat="1" applyFill="1" applyBorder="1"/>
    <xf numFmtId="164" fontId="0" fillId="5" borderId="9" xfId="0" applyNumberFormat="1" applyFill="1" applyBorder="1"/>
    <xf numFmtId="164" fontId="0" fillId="7" borderId="9" xfId="0" applyNumberFormat="1" applyFill="1" applyBorder="1"/>
    <xf numFmtId="0" fontId="0" fillId="6" borderId="8" xfId="0" applyFill="1" applyBorder="1"/>
    <xf numFmtId="0" fontId="0" fillId="5" borderId="8" xfId="0" applyFill="1" applyBorder="1"/>
    <xf numFmtId="0" fontId="0" fillId="7" borderId="8" xfId="0" applyFill="1" applyBorder="1"/>
    <xf numFmtId="165" fontId="0" fillId="0" borderId="8" xfId="1" applyNumberFormat="1" applyFont="1" applyBorder="1"/>
    <xf numFmtId="0" fontId="0" fillId="3" borderId="8" xfId="0" applyFill="1" applyBorder="1" applyAlignment="1">
      <alignment wrapText="1"/>
    </xf>
    <xf numFmtId="0" fontId="0" fillId="2" borderId="8" xfId="0" applyFill="1" applyBorder="1"/>
    <xf numFmtId="0" fontId="0" fillId="9" borderId="8" xfId="0" applyFill="1" applyBorder="1"/>
    <xf numFmtId="164" fontId="0" fillId="10" borderId="8" xfId="0" applyNumberFormat="1" applyFill="1" applyBorder="1"/>
    <xf numFmtId="0" fontId="1" fillId="0" borderId="8" xfId="0" applyFont="1" applyBorder="1"/>
    <xf numFmtId="164" fontId="1" fillId="0" borderId="8" xfId="0" applyNumberFormat="1" applyFont="1" applyBorder="1"/>
    <xf numFmtId="165" fontId="0" fillId="0" borderId="0" xfId="1" applyNumberFormat="1" applyFont="1" applyBorder="1"/>
    <xf numFmtId="165" fontId="0" fillId="0" borderId="13" xfId="1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/>
    <xf numFmtId="164" fontId="0" fillId="0" borderId="8" xfId="0" applyNumberFormat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8" borderId="8" xfId="0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10" borderId="9" xfId="0" applyFill="1" applyBorder="1" applyAlignment="1">
      <alignment horizontal="left"/>
    </xf>
    <xf numFmtId="0" fontId="0" fillId="10" borderId="10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9" xfId="0" applyFill="1" applyBorder="1" applyAlignment="1">
      <alignment horizontal="left" wrapText="1"/>
    </xf>
    <xf numFmtId="0" fontId="0" fillId="10" borderId="10" xfId="0" applyFill="1" applyBorder="1" applyAlignment="1">
      <alignment horizontal="left" wrapText="1"/>
    </xf>
    <xf numFmtId="0" fontId="0" fillId="10" borderId="11" xfId="0" applyFill="1" applyBorder="1" applyAlignment="1">
      <alignment horizontal="left" wrapText="1"/>
    </xf>
    <xf numFmtId="0" fontId="1" fillId="4" borderId="9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opLeftCell="A44" zoomScale="90" zoomScaleNormal="90" workbookViewId="0">
      <selection activeCell="B56" sqref="B56:E56"/>
    </sheetView>
  </sheetViews>
  <sheetFormatPr defaultRowHeight="14.5" x14ac:dyDescent="0.35"/>
  <cols>
    <col min="1" max="1" width="5.1796875" customWidth="1"/>
    <col min="2" max="2" width="29.81640625" customWidth="1"/>
    <col min="3" max="3" width="12.7265625" bestFit="1" customWidth="1"/>
    <col min="4" max="4" width="12.26953125" customWidth="1"/>
    <col min="5" max="5" width="19.36328125" customWidth="1"/>
    <col min="6" max="6" width="18.7265625" customWidth="1"/>
    <col min="7" max="7" width="3.26953125" customWidth="1"/>
    <col min="8" max="9" width="17.54296875" bestFit="1" customWidth="1"/>
  </cols>
  <sheetData>
    <row r="1" spans="1:9" x14ac:dyDescent="0.35">
      <c r="H1" s="53" t="s">
        <v>38</v>
      </c>
      <c r="I1" s="53"/>
    </row>
    <row r="2" spans="1:9" ht="15" thickBot="1" x14ac:dyDescent="0.4">
      <c r="H2" s="41" t="s">
        <v>35</v>
      </c>
      <c r="I2" s="41" t="s">
        <v>36</v>
      </c>
    </row>
    <row r="3" spans="1:9" x14ac:dyDescent="0.35">
      <c r="A3" s="20" t="s">
        <v>0</v>
      </c>
      <c r="B3" s="21" t="s">
        <v>12</v>
      </c>
      <c r="C3" s="5"/>
      <c r="H3" s="42" t="s">
        <v>39</v>
      </c>
      <c r="I3" s="42" t="s">
        <v>39</v>
      </c>
    </row>
    <row r="4" spans="1:9" x14ac:dyDescent="0.35">
      <c r="A4" s="1"/>
      <c r="B4" s="6" t="s">
        <v>1</v>
      </c>
      <c r="C4" s="7">
        <v>3000000</v>
      </c>
      <c r="D4" s="6"/>
      <c r="E4" s="6"/>
      <c r="F4" s="6"/>
      <c r="G4" s="6"/>
      <c r="H4" s="7"/>
      <c r="I4" s="7"/>
    </row>
    <row r="5" spans="1:9" x14ac:dyDescent="0.35">
      <c r="A5" s="1"/>
      <c r="B5" s="6" t="s">
        <v>2</v>
      </c>
      <c r="C5" s="7"/>
      <c r="D5" s="6"/>
      <c r="E5" s="6"/>
      <c r="F5" s="6"/>
      <c r="G5" s="6"/>
      <c r="H5" s="7"/>
      <c r="I5" s="7"/>
    </row>
    <row r="6" spans="1:9" x14ac:dyDescent="0.35">
      <c r="A6" s="1"/>
      <c r="B6" s="6" t="s">
        <v>31</v>
      </c>
      <c r="C6" s="7"/>
      <c r="D6" s="6"/>
      <c r="E6" s="6"/>
      <c r="F6" s="6"/>
      <c r="G6" s="6"/>
      <c r="H6" s="7"/>
      <c r="I6" s="7"/>
    </row>
    <row r="7" spans="1:9" x14ac:dyDescent="0.35">
      <c r="B7" s="44" t="s">
        <v>3</v>
      </c>
      <c r="C7" s="45">
        <f>C4+C5</f>
        <v>3000000</v>
      </c>
      <c r="D7" s="6"/>
      <c r="E7" s="6"/>
      <c r="F7" s="6"/>
      <c r="G7" s="6"/>
      <c r="H7" s="45">
        <f>H4+H5</f>
        <v>0</v>
      </c>
      <c r="I7" s="45">
        <f>I4+I5</f>
        <v>0</v>
      </c>
    </row>
    <row r="8" spans="1:9" x14ac:dyDescent="0.35">
      <c r="C8" s="2"/>
    </row>
    <row r="9" spans="1:9" x14ac:dyDescent="0.35">
      <c r="F9" s="15">
        <f>F12+F16+F50</f>
        <v>0</v>
      </c>
      <c r="H9" s="2">
        <f>H12+H16+H50</f>
        <v>0</v>
      </c>
      <c r="I9" s="2">
        <f>I12+I16+I50</f>
        <v>0</v>
      </c>
    </row>
    <row r="10" spans="1:9" ht="29" customHeight="1" x14ac:dyDescent="0.35">
      <c r="A10" s="17" t="s">
        <v>4</v>
      </c>
      <c r="B10" s="56" t="s">
        <v>5</v>
      </c>
      <c r="C10" s="54" t="s">
        <v>9</v>
      </c>
      <c r="D10" s="54" t="s">
        <v>10</v>
      </c>
      <c r="E10" s="54" t="s">
        <v>11</v>
      </c>
      <c r="F10" s="19" t="s">
        <v>33</v>
      </c>
      <c r="H10" s="19" t="s">
        <v>35</v>
      </c>
      <c r="I10" s="19" t="s">
        <v>36</v>
      </c>
    </row>
    <row r="11" spans="1:9" x14ac:dyDescent="0.35">
      <c r="A11" s="17"/>
      <c r="B11" s="57"/>
      <c r="C11" s="55"/>
      <c r="D11" s="55"/>
      <c r="E11" s="55"/>
      <c r="F11" s="19" t="s">
        <v>34</v>
      </c>
      <c r="H11" s="19" t="s">
        <v>37</v>
      </c>
      <c r="I11" s="19" t="s">
        <v>37</v>
      </c>
    </row>
    <row r="12" spans="1:9" ht="87" customHeight="1" x14ac:dyDescent="0.35">
      <c r="A12" s="11" t="s">
        <v>16</v>
      </c>
      <c r="B12" s="61" t="s">
        <v>6</v>
      </c>
      <c r="C12" s="61"/>
      <c r="D12" s="61"/>
      <c r="E12" s="61"/>
      <c r="F12" s="8">
        <f>SUM(F13:F15)</f>
        <v>0</v>
      </c>
      <c r="H12" s="8">
        <f>H13+H14+H15</f>
        <v>0</v>
      </c>
      <c r="I12" s="8">
        <f>I13+I14+I15</f>
        <v>0</v>
      </c>
    </row>
    <row r="13" spans="1:9" x14ac:dyDescent="0.35">
      <c r="A13" s="11"/>
      <c r="B13" s="51"/>
      <c r="C13" s="52"/>
      <c r="D13" s="52"/>
      <c r="E13" s="50"/>
      <c r="F13" s="7">
        <f>D13*E13</f>
        <v>0</v>
      </c>
      <c r="H13" s="7"/>
      <c r="I13" s="7"/>
    </row>
    <row r="14" spans="1:9" x14ac:dyDescent="0.35">
      <c r="A14" s="11"/>
      <c r="B14" s="51"/>
      <c r="C14" s="52"/>
      <c r="D14" s="52"/>
      <c r="E14" s="50"/>
      <c r="F14" s="7">
        <f>D14*E14</f>
        <v>0</v>
      </c>
      <c r="H14" s="7"/>
      <c r="I14" s="7"/>
    </row>
    <row r="15" spans="1:9" x14ac:dyDescent="0.35">
      <c r="A15" s="11"/>
      <c r="B15" s="51"/>
      <c r="C15" s="52"/>
      <c r="D15" s="52"/>
      <c r="E15" s="50"/>
      <c r="F15" s="7">
        <f t="shared" ref="F15" si="0">D15*E15</f>
        <v>0</v>
      </c>
      <c r="H15" s="7"/>
      <c r="I15" s="7"/>
    </row>
    <row r="16" spans="1:9" x14ac:dyDescent="0.35">
      <c r="A16" s="11" t="s">
        <v>17</v>
      </c>
      <c r="B16" s="61" t="s">
        <v>13</v>
      </c>
      <c r="C16" s="61"/>
      <c r="D16" s="61"/>
      <c r="E16" s="61"/>
      <c r="F16" s="8">
        <f>F17+F23+F29+F35+F41</f>
        <v>0</v>
      </c>
      <c r="H16" s="8">
        <f>H17+H23+H29+H35+H41</f>
        <v>0</v>
      </c>
      <c r="I16" s="8">
        <f>I17+I23+I29+I35+I41</f>
        <v>0</v>
      </c>
    </row>
    <row r="17" spans="1:9" x14ac:dyDescent="0.35">
      <c r="A17" s="12" t="s">
        <v>18</v>
      </c>
      <c r="B17" s="65" t="s">
        <v>48</v>
      </c>
      <c r="C17" s="66"/>
      <c r="D17" s="66"/>
      <c r="E17" s="67"/>
      <c r="F17" s="43">
        <f>SUM(F18:F22)</f>
        <v>0</v>
      </c>
      <c r="H17" s="43">
        <f>SUM(H18:H22)</f>
        <v>0</v>
      </c>
      <c r="I17" s="43">
        <f>SUM(I18:I22)</f>
        <v>0</v>
      </c>
    </row>
    <row r="18" spans="1:9" x14ac:dyDescent="0.35">
      <c r="A18" s="11"/>
      <c r="B18" s="9"/>
      <c r="C18" s="6"/>
      <c r="D18" s="6"/>
      <c r="E18" s="7"/>
      <c r="F18" s="7">
        <f>D18*E18</f>
        <v>0</v>
      </c>
      <c r="H18" s="7"/>
      <c r="I18" s="7"/>
    </row>
    <row r="19" spans="1:9" x14ac:dyDescent="0.35">
      <c r="A19" s="11"/>
      <c r="B19" s="9"/>
      <c r="C19" s="6"/>
      <c r="D19" s="6"/>
      <c r="E19" s="7"/>
      <c r="F19" s="7">
        <f>D19*E19</f>
        <v>0</v>
      </c>
      <c r="H19" s="7"/>
      <c r="I19" s="7"/>
    </row>
    <row r="20" spans="1:9" x14ac:dyDescent="0.35">
      <c r="A20" s="11"/>
      <c r="B20" s="9"/>
      <c r="C20" s="6"/>
      <c r="D20" s="6"/>
      <c r="E20" s="7"/>
      <c r="F20" s="7">
        <f>D20*E20</f>
        <v>0</v>
      </c>
      <c r="H20" s="7"/>
      <c r="I20" s="7"/>
    </row>
    <row r="21" spans="1:9" x14ac:dyDescent="0.35">
      <c r="A21" s="11"/>
      <c r="B21" s="9"/>
      <c r="C21" s="6"/>
      <c r="D21" s="6"/>
      <c r="E21" s="7"/>
      <c r="F21" s="7">
        <f t="shared" ref="F21:F22" si="1">D21*E21</f>
        <v>0</v>
      </c>
      <c r="H21" s="7"/>
      <c r="I21" s="7"/>
    </row>
    <row r="22" spans="1:9" x14ac:dyDescent="0.35">
      <c r="A22" s="11"/>
      <c r="B22" s="9"/>
      <c r="C22" s="6"/>
      <c r="D22" s="6"/>
      <c r="E22" s="7"/>
      <c r="F22" s="7">
        <f t="shared" si="1"/>
        <v>0</v>
      </c>
      <c r="H22" s="7"/>
      <c r="I22" s="7"/>
    </row>
    <row r="23" spans="1:9" x14ac:dyDescent="0.35">
      <c r="A23" s="13" t="s">
        <v>19</v>
      </c>
      <c r="B23" s="65" t="s">
        <v>40</v>
      </c>
      <c r="C23" s="66"/>
      <c r="D23" s="66"/>
      <c r="E23" s="67"/>
      <c r="F23" s="43">
        <f>SUM(F24:F28)</f>
        <v>0</v>
      </c>
      <c r="H23" s="43">
        <f>SUM(H24:H28)</f>
        <v>0</v>
      </c>
      <c r="I23" s="43">
        <f>SUM(I24:I28)</f>
        <v>0</v>
      </c>
    </row>
    <row r="24" spans="1:9" x14ac:dyDescent="0.35">
      <c r="A24" s="11"/>
      <c r="B24" s="40"/>
      <c r="C24" s="6"/>
      <c r="D24" s="6"/>
      <c r="E24" s="7"/>
      <c r="F24" s="7">
        <f>D24*E24</f>
        <v>0</v>
      </c>
      <c r="H24" s="7"/>
      <c r="I24" s="7"/>
    </row>
    <row r="25" spans="1:9" x14ac:dyDescent="0.35">
      <c r="A25" s="11"/>
      <c r="B25" s="9"/>
      <c r="C25" s="6"/>
      <c r="D25" s="6"/>
      <c r="E25" s="7"/>
      <c r="F25" s="7">
        <f t="shared" ref="F25:F28" si="2">D25*E25</f>
        <v>0</v>
      </c>
      <c r="H25" s="7"/>
      <c r="I25" s="7"/>
    </row>
    <row r="26" spans="1:9" x14ac:dyDescent="0.35">
      <c r="A26" s="11"/>
      <c r="B26" s="9"/>
      <c r="C26" s="6"/>
      <c r="D26" s="6"/>
      <c r="E26" s="7"/>
      <c r="F26" s="7">
        <f t="shared" si="2"/>
        <v>0</v>
      </c>
      <c r="H26" s="7"/>
      <c r="I26" s="7"/>
    </row>
    <row r="27" spans="1:9" x14ac:dyDescent="0.35">
      <c r="A27" s="11"/>
      <c r="B27" s="9"/>
      <c r="C27" s="6"/>
      <c r="D27" s="6"/>
      <c r="E27" s="7"/>
      <c r="F27" s="7">
        <f t="shared" si="2"/>
        <v>0</v>
      </c>
      <c r="H27" s="7"/>
      <c r="I27" s="7"/>
    </row>
    <row r="28" spans="1:9" x14ac:dyDescent="0.35">
      <c r="A28" s="11"/>
      <c r="B28" s="9"/>
      <c r="C28" s="6"/>
      <c r="D28" s="6"/>
      <c r="E28" s="7"/>
      <c r="F28" s="7">
        <f t="shared" si="2"/>
        <v>0</v>
      </c>
      <c r="H28" s="7"/>
      <c r="I28" s="7"/>
    </row>
    <row r="29" spans="1:9" x14ac:dyDescent="0.35">
      <c r="A29" s="13" t="s">
        <v>20</v>
      </c>
      <c r="B29" s="65" t="s">
        <v>45</v>
      </c>
      <c r="C29" s="66"/>
      <c r="D29" s="66"/>
      <c r="E29" s="67"/>
      <c r="F29" s="43">
        <f>SUM(F30:F34)</f>
        <v>0</v>
      </c>
      <c r="H29" s="43">
        <f>SUM(H30:H34)</f>
        <v>0</v>
      </c>
      <c r="I29" s="43">
        <f>SUM(I30:I34)</f>
        <v>0</v>
      </c>
    </row>
    <row r="30" spans="1:9" x14ac:dyDescent="0.35">
      <c r="A30" s="11"/>
      <c r="B30" s="40"/>
      <c r="C30" s="6"/>
      <c r="D30" s="6"/>
      <c r="E30" s="7"/>
      <c r="F30" s="7">
        <f>D30*E30</f>
        <v>0</v>
      </c>
      <c r="H30" s="7"/>
      <c r="I30" s="7"/>
    </row>
    <row r="31" spans="1:9" x14ac:dyDescent="0.35">
      <c r="A31" s="11"/>
      <c r="B31" s="9"/>
      <c r="C31" s="6"/>
      <c r="D31" s="6"/>
      <c r="E31" s="7"/>
      <c r="F31" s="7">
        <f t="shared" ref="F31:F34" si="3">D31*E31</f>
        <v>0</v>
      </c>
      <c r="H31" s="7"/>
      <c r="I31" s="7"/>
    </row>
    <row r="32" spans="1:9" x14ac:dyDescent="0.35">
      <c r="A32" s="11"/>
      <c r="B32" s="9"/>
      <c r="C32" s="6"/>
      <c r="D32" s="6"/>
      <c r="E32" s="7"/>
      <c r="F32" s="7">
        <f t="shared" si="3"/>
        <v>0</v>
      </c>
      <c r="H32" s="7"/>
      <c r="I32" s="7"/>
    </row>
    <row r="33" spans="1:9" x14ac:dyDescent="0.35">
      <c r="A33" s="11"/>
      <c r="B33" s="9"/>
      <c r="C33" s="6"/>
      <c r="D33" s="6"/>
      <c r="E33" s="7"/>
      <c r="F33" s="7">
        <f t="shared" si="3"/>
        <v>0</v>
      </c>
      <c r="H33" s="7"/>
      <c r="I33" s="7"/>
    </row>
    <row r="34" spans="1:9" x14ac:dyDescent="0.35">
      <c r="A34" s="11"/>
      <c r="B34" s="9"/>
      <c r="C34" s="6"/>
      <c r="D34" s="6"/>
      <c r="E34" s="7"/>
      <c r="F34" s="7">
        <f t="shared" si="3"/>
        <v>0</v>
      </c>
      <c r="H34" s="7"/>
      <c r="I34" s="7"/>
    </row>
    <row r="35" spans="1:9" x14ac:dyDescent="0.35">
      <c r="A35" s="13" t="s">
        <v>41</v>
      </c>
      <c r="B35" s="65" t="s">
        <v>42</v>
      </c>
      <c r="C35" s="66"/>
      <c r="D35" s="66"/>
      <c r="E35" s="67"/>
      <c r="F35" s="43">
        <f>SUM(F36:F40)</f>
        <v>0</v>
      </c>
      <c r="H35" s="43">
        <f>SUM(H36:H40)</f>
        <v>0</v>
      </c>
      <c r="I35" s="43">
        <f>SUM(I36:I40)</f>
        <v>0</v>
      </c>
    </row>
    <row r="36" spans="1:9" x14ac:dyDescent="0.35">
      <c r="A36" s="11"/>
      <c r="B36" s="40"/>
      <c r="C36" s="6"/>
      <c r="D36" s="6"/>
      <c r="E36" s="7"/>
      <c r="F36" s="7">
        <f>D36*E36</f>
        <v>0</v>
      </c>
      <c r="H36" s="7"/>
      <c r="I36" s="7"/>
    </row>
    <row r="37" spans="1:9" x14ac:dyDescent="0.35">
      <c r="A37" s="11"/>
      <c r="B37" s="9"/>
      <c r="C37" s="6"/>
      <c r="D37" s="6"/>
      <c r="E37" s="7"/>
      <c r="F37" s="7">
        <f t="shared" ref="F37:F40" si="4">D37*E37</f>
        <v>0</v>
      </c>
      <c r="H37" s="7"/>
      <c r="I37" s="7"/>
    </row>
    <row r="38" spans="1:9" x14ac:dyDescent="0.35">
      <c r="A38" s="11"/>
      <c r="B38" s="9"/>
      <c r="C38" s="6"/>
      <c r="D38" s="6"/>
      <c r="E38" s="7"/>
      <c r="F38" s="7">
        <f t="shared" si="4"/>
        <v>0</v>
      </c>
      <c r="H38" s="7"/>
      <c r="I38" s="7"/>
    </row>
    <row r="39" spans="1:9" x14ac:dyDescent="0.35">
      <c r="A39" s="11"/>
      <c r="B39" s="9"/>
      <c r="C39" s="6"/>
      <c r="D39" s="6"/>
      <c r="E39" s="7"/>
      <c r="F39" s="7">
        <f t="shared" si="4"/>
        <v>0</v>
      </c>
      <c r="H39" s="7"/>
      <c r="I39" s="7"/>
    </row>
    <row r="40" spans="1:9" x14ac:dyDescent="0.35">
      <c r="A40" s="11"/>
      <c r="B40" s="9"/>
      <c r="C40" s="6"/>
      <c r="D40" s="6"/>
      <c r="E40" s="7"/>
      <c r="F40" s="7">
        <f t="shared" si="4"/>
        <v>0</v>
      </c>
      <c r="H40" s="7"/>
      <c r="I40" s="7"/>
    </row>
    <row r="41" spans="1:9" x14ac:dyDescent="0.35">
      <c r="A41" s="11" t="s">
        <v>44</v>
      </c>
      <c r="B41" s="68" t="s">
        <v>43</v>
      </c>
      <c r="C41" s="69"/>
      <c r="D41" s="69"/>
      <c r="E41" s="70"/>
      <c r="F41" s="43">
        <f>SUM(F42:F49)</f>
        <v>0</v>
      </c>
      <c r="H41" s="43">
        <f>SUM(H42:H49)</f>
        <v>0</v>
      </c>
      <c r="I41" s="43">
        <f>SUM(I42:I49)</f>
        <v>0</v>
      </c>
    </row>
    <row r="42" spans="1:9" x14ac:dyDescent="0.35">
      <c r="A42" s="11"/>
      <c r="B42" s="40"/>
      <c r="C42" s="6"/>
      <c r="D42" s="6"/>
      <c r="E42" s="7"/>
      <c r="F42" s="7">
        <f>D42*E42</f>
        <v>0</v>
      </c>
      <c r="H42" s="7"/>
      <c r="I42" s="7"/>
    </row>
    <row r="43" spans="1:9" x14ac:dyDescent="0.35">
      <c r="A43" s="11"/>
      <c r="B43" s="9"/>
      <c r="C43" s="6"/>
      <c r="D43" s="6"/>
      <c r="E43" s="7"/>
      <c r="F43" s="7">
        <f t="shared" ref="F43:F49" si="5">D43*E43</f>
        <v>0</v>
      </c>
      <c r="H43" s="7"/>
      <c r="I43" s="7"/>
    </row>
    <row r="44" spans="1:9" x14ac:dyDescent="0.35">
      <c r="A44" s="11"/>
      <c r="B44" s="9"/>
      <c r="C44" s="6"/>
      <c r="D44" s="6"/>
      <c r="E44" s="7"/>
      <c r="F44" s="7">
        <f t="shared" si="5"/>
        <v>0</v>
      </c>
      <c r="H44" s="7"/>
      <c r="I44" s="7"/>
    </row>
    <row r="45" spans="1:9" x14ac:dyDescent="0.35">
      <c r="A45" s="11"/>
      <c r="B45" s="9"/>
      <c r="C45" s="6"/>
      <c r="D45" s="6"/>
      <c r="E45" s="7"/>
      <c r="F45" s="7">
        <f t="shared" si="5"/>
        <v>0</v>
      </c>
      <c r="H45" s="7"/>
      <c r="I45" s="7"/>
    </row>
    <row r="46" spans="1:9" x14ac:dyDescent="0.35">
      <c r="A46" s="11"/>
      <c r="B46" s="9"/>
      <c r="C46" s="6"/>
      <c r="D46" s="6"/>
      <c r="E46" s="7"/>
      <c r="F46" s="7">
        <f t="shared" si="5"/>
        <v>0</v>
      </c>
      <c r="H46" s="7"/>
      <c r="I46" s="7"/>
    </row>
    <row r="47" spans="1:9" x14ac:dyDescent="0.35">
      <c r="A47" s="11"/>
      <c r="B47" s="9"/>
      <c r="C47" s="6"/>
      <c r="D47" s="6"/>
      <c r="E47" s="7"/>
      <c r="F47" s="7">
        <f t="shared" si="5"/>
        <v>0</v>
      </c>
      <c r="H47" s="7"/>
      <c r="I47" s="7"/>
    </row>
    <row r="48" spans="1:9" x14ac:dyDescent="0.35">
      <c r="A48" s="11"/>
      <c r="B48" s="9"/>
      <c r="C48" s="6"/>
      <c r="D48" s="6"/>
      <c r="E48" s="7"/>
      <c r="F48" s="7">
        <f t="shared" si="5"/>
        <v>0</v>
      </c>
      <c r="H48" s="7"/>
      <c r="I48" s="7"/>
    </row>
    <row r="49" spans="1:9" x14ac:dyDescent="0.35">
      <c r="A49" s="11"/>
      <c r="B49" s="9"/>
      <c r="C49" s="6"/>
      <c r="D49" s="6"/>
      <c r="E49" s="7"/>
      <c r="F49" s="7">
        <f t="shared" si="5"/>
        <v>0</v>
      </c>
      <c r="H49" s="7"/>
      <c r="I49" s="7"/>
    </row>
    <row r="50" spans="1:9" x14ac:dyDescent="0.35">
      <c r="A50" s="11" t="s">
        <v>21</v>
      </c>
      <c r="B50" s="62" t="s">
        <v>15</v>
      </c>
      <c r="C50" s="63"/>
      <c r="D50" s="63"/>
      <c r="E50" s="64"/>
      <c r="F50" s="8">
        <f>SUM(F51:F54)</f>
        <v>0</v>
      </c>
      <c r="H50" s="8">
        <f>SUM(H51:H55)</f>
        <v>0</v>
      </c>
      <c r="I50" s="8">
        <f>SUM(I51:I55)</f>
        <v>0</v>
      </c>
    </row>
    <row r="51" spans="1:9" x14ac:dyDescent="0.35">
      <c r="A51" s="11"/>
      <c r="B51" s="9" t="s">
        <v>32</v>
      </c>
      <c r="C51" s="6"/>
      <c r="D51" s="6"/>
      <c r="E51" s="7"/>
      <c r="F51" s="7">
        <f>D51*E51</f>
        <v>0</v>
      </c>
      <c r="H51" s="7"/>
      <c r="I51" s="7"/>
    </row>
    <row r="52" spans="1:9" x14ac:dyDescent="0.35">
      <c r="A52" s="11"/>
      <c r="B52" s="9"/>
      <c r="C52" s="6"/>
      <c r="D52" s="6"/>
      <c r="E52" s="7"/>
      <c r="F52" s="7">
        <f t="shared" ref="F52:F54" si="6">D52*E52</f>
        <v>0</v>
      </c>
      <c r="H52" s="7"/>
      <c r="I52" s="7"/>
    </row>
    <row r="53" spans="1:9" x14ac:dyDescent="0.35">
      <c r="A53" s="11"/>
      <c r="B53" s="9"/>
      <c r="C53" s="6"/>
      <c r="D53" s="6"/>
      <c r="E53" s="7"/>
      <c r="F53" s="7">
        <f t="shared" si="6"/>
        <v>0</v>
      </c>
      <c r="H53" s="7"/>
      <c r="I53" s="7"/>
    </row>
    <row r="54" spans="1:9" x14ac:dyDescent="0.35">
      <c r="A54" s="11"/>
      <c r="B54" s="9"/>
      <c r="C54" s="6"/>
      <c r="D54" s="6"/>
      <c r="E54" s="7"/>
      <c r="F54" s="7">
        <f t="shared" si="6"/>
        <v>0</v>
      </c>
      <c r="H54" s="7"/>
      <c r="I54" s="7"/>
    </row>
    <row r="55" spans="1:9" x14ac:dyDescent="0.35">
      <c r="H55" s="7"/>
      <c r="I55" s="7"/>
    </row>
    <row r="56" spans="1:9" x14ac:dyDescent="0.35">
      <c r="A56" s="22" t="s">
        <v>25</v>
      </c>
      <c r="B56" s="58" t="s">
        <v>49</v>
      </c>
      <c r="C56" s="59"/>
      <c r="D56" s="59"/>
      <c r="E56" s="60"/>
      <c r="F56" s="16">
        <f>SUM(F57:F61)</f>
        <v>0</v>
      </c>
      <c r="H56" s="16">
        <f>SUM(H57:H61)</f>
        <v>0</v>
      </c>
      <c r="I56" s="16">
        <f>SUM(I57:I61)</f>
        <v>0</v>
      </c>
    </row>
    <row r="57" spans="1:9" x14ac:dyDescent="0.35">
      <c r="B57" s="9"/>
      <c r="C57" s="6"/>
      <c r="D57" s="6"/>
      <c r="E57" s="7"/>
      <c r="F57" s="7">
        <f>D57*E57</f>
        <v>0</v>
      </c>
      <c r="H57" s="7"/>
      <c r="I57" s="7"/>
    </row>
    <row r="58" spans="1:9" x14ac:dyDescent="0.35">
      <c r="B58" s="9"/>
      <c r="C58" s="6"/>
      <c r="D58" s="6"/>
      <c r="E58" s="7"/>
      <c r="F58" s="7">
        <f t="shared" ref="F58:F61" si="7">D58*E58</f>
        <v>0</v>
      </c>
      <c r="H58" s="7"/>
      <c r="I58" s="7"/>
    </row>
    <row r="59" spans="1:9" x14ac:dyDescent="0.35">
      <c r="B59" s="9"/>
      <c r="C59" s="6"/>
      <c r="D59" s="6"/>
      <c r="E59" s="7"/>
      <c r="F59" s="7">
        <f t="shared" si="7"/>
        <v>0</v>
      </c>
      <c r="H59" s="7"/>
      <c r="I59" s="7"/>
    </row>
    <row r="60" spans="1:9" x14ac:dyDescent="0.35">
      <c r="B60" s="9"/>
      <c r="C60" s="6"/>
      <c r="D60" s="6"/>
      <c r="E60" s="7"/>
      <c r="F60" s="7">
        <f t="shared" si="7"/>
        <v>0</v>
      </c>
      <c r="H60" s="7"/>
      <c r="I60" s="7"/>
    </row>
    <row r="61" spans="1:9" x14ac:dyDescent="0.35">
      <c r="B61" s="9"/>
      <c r="C61" s="6"/>
      <c r="D61" s="6"/>
      <c r="E61" s="7"/>
      <c r="F61" s="7">
        <f t="shared" si="7"/>
        <v>0</v>
      </c>
      <c r="H61" s="7"/>
      <c r="I61" s="7"/>
    </row>
  </sheetData>
  <sheetProtection formatCells="0" formatColumns="0" formatRows="0" insertColumns="0" insertRows="0" insertHyperlinks="0" deleteColumns="0" deleteRows="0" sort="0" autoFilter="0" pivotTables="0"/>
  <protectedRanges>
    <protectedRange sqref="F13:F15" name="Tartomány1"/>
  </protectedRanges>
  <mergeCells count="14">
    <mergeCell ref="B56:E56"/>
    <mergeCell ref="B12:E12"/>
    <mergeCell ref="B16:E16"/>
    <mergeCell ref="B50:E50"/>
    <mergeCell ref="B17:E17"/>
    <mergeCell ref="B23:E23"/>
    <mergeCell ref="B41:E41"/>
    <mergeCell ref="B29:E29"/>
    <mergeCell ref="B35:E35"/>
    <mergeCell ref="H1:I1"/>
    <mergeCell ref="E10:E11"/>
    <mergeCell ref="D10:D11"/>
    <mergeCell ref="C10:C11"/>
    <mergeCell ref="B10:B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Munka4!$A$1:$A$2</xm:f>
          </x14:formula1>
          <xm:sqref>C13:C15 C18:C22</xm:sqref>
        </x14:dataValidation>
        <x14:dataValidation type="list" allowBlank="1" showInputMessage="1" showErrorMessage="1" xr:uid="{00000000-0002-0000-0000-000001000000}">
          <x14:formula1>
            <xm:f>Munka4!$D$1:$D$3</xm:f>
          </x14:formula1>
          <xm:sqref>C42:C49 C24:C28 C30:C34 C36:C40</xm:sqref>
        </x14:dataValidation>
        <x14:dataValidation type="list" allowBlank="1" showInputMessage="1" showErrorMessage="1" xr:uid="{00000000-0002-0000-0000-000002000000}">
          <x14:formula1>
            <xm:f>Munka4!$F$1</xm:f>
          </x14:formula1>
          <xm:sqref>C51:C54</xm:sqref>
        </x14:dataValidation>
        <x14:dataValidation type="list" allowBlank="1" showInputMessage="1" showErrorMessage="1" xr:uid="{00000000-0002-0000-0000-000003000000}">
          <x14:formula1>
            <xm:f>Munka4!$H$1:$H$5</xm:f>
          </x14:formula1>
          <xm:sqref>C57:C61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abSelected="1" workbookViewId="0">
      <selection activeCell="B55" sqref="B55"/>
    </sheetView>
  </sheetViews>
  <sheetFormatPr defaultRowHeight="14.5" x14ac:dyDescent="0.35"/>
  <cols>
    <col min="1" max="1" width="13.1796875" bestFit="1" customWidth="1"/>
    <col min="2" max="2" width="52.08984375" bestFit="1" customWidth="1"/>
    <col min="3" max="3" width="13.81640625" bestFit="1" customWidth="1"/>
    <col min="4" max="4" width="12.81640625" customWidth="1"/>
    <col min="5" max="5" width="11.36328125" customWidth="1"/>
    <col min="6" max="6" width="3" customWidth="1"/>
    <col min="7" max="7" width="13.81640625" bestFit="1" customWidth="1"/>
    <col min="8" max="8" width="12.81640625" customWidth="1"/>
    <col min="9" max="9" width="11.36328125" customWidth="1"/>
    <col min="10" max="10" width="30.1796875" customWidth="1"/>
  </cols>
  <sheetData>
    <row r="1" spans="1:10" ht="15" thickBot="1" x14ac:dyDescent="0.4"/>
    <row r="2" spans="1:10" x14ac:dyDescent="0.35">
      <c r="A2" s="20" t="s">
        <v>0</v>
      </c>
      <c r="B2" s="21" t="s">
        <v>12</v>
      </c>
      <c r="C2" s="21" t="s">
        <v>30</v>
      </c>
      <c r="D2" s="21" t="s">
        <v>28</v>
      </c>
      <c r="E2" s="29" t="s">
        <v>31</v>
      </c>
      <c r="F2" s="49"/>
    </row>
    <row r="3" spans="1:10" ht="15" thickBot="1" x14ac:dyDescent="0.4">
      <c r="A3" s="3"/>
      <c r="B3" s="28">
        <f>'2026 Költségterv - Budget'!C7</f>
        <v>3000000</v>
      </c>
      <c r="C3" s="30">
        <f>D7+H7</f>
        <v>0</v>
      </c>
      <c r="D3" s="4">
        <f>(C3/B3)*100</f>
        <v>0</v>
      </c>
      <c r="E3" s="14">
        <f>B3-C3</f>
        <v>3000000</v>
      </c>
      <c r="F3" s="2"/>
    </row>
    <row r="4" spans="1:10" x14ac:dyDescent="0.35">
      <c r="J4" s="2"/>
    </row>
    <row r="5" spans="1:10" x14ac:dyDescent="0.35">
      <c r="J5" s="2"/>
    </row>
    <row r="6" spans="1:10" x14ac:dyDescent="0.35">
      <c r="J6" s="2"/>
    </row>
    <row r="7" spans="1:10" x14ac:dyDescent="0.35">
      <c r="A7" t="s">
        <v>3</v>
      </c>
      <c r="C7" s="15">
        <f>C10+C14+C48</f>
        <v>0</v>
      </c>
      <c r="D7" s="15">
        <f>D10+D14+D48</f>
        <v>0</v>
      </c>
      <c r="G7" s="15">
        <f>G10+G14+G48</f>
        <v>0</v>
      </c>
      <c r="H7" s="15">
        <f>H10+H14+H48</f>
        <v>0</v>
      </c>
    </row>
    <row r="8" spans="1:10" x14ac:dyDescent="0.35">
      <c r="C8" s="71" t="s">
        <v>46</v>
      </c>
      <c r="D8" s="72"/>
      <c r="G8" s="71" t="s">
        <v>47</v>
      </c>
      <c r="H8" s="72"/>
    </row>
    <row r="9" spans="1:10" ht="43.5" x14ac:dyDescent="0.35">
      <c r="A9" s="17" t="s">
        <v>4</v>
      </c>
      <c r="B9" s="18" t="s">
        <v>5</v>
      </c>
      <c r="C9" s="19" t="s">
        <v>26</v>
      </c>
      <c r="D9" s="31" t="s">
        <v>27</v>
      </c>
      <c r="E9" s="27" t="s">
        <v>28</v>
      </c>
      <c r="F9" s="48"/>
      <c r="G9" s="19" t="s">
        <v>26</v>
      </c>
      <c r="H9" s="31" t="s">
        <v>27</v>
      </c>
      <c r="I9" s="27" t="s">
        <v>28</v>
      </c>
      <c r="J9" s="27" t="s">
        <v>29</v>
      </c>
    </row>
    <row r="10" spans="1:10" ht="87" customHeight="1" x14ac:dyDescent="0.35">
      <c r="A10" s="11" t="s">
        <v>16</v>
      </c>
      <c r="B10" s="23" t="s">
        <v>6</v>
      </c>
      <c r="C10" s="8">
        <f>SUM(C11:C13)</f>
        <v>0</v>
      </c>
      <c r="D10" s="32">
        <f>SUM(D11:D13)</f>
        <v>0</v>
      </c>
      <c r="E10" s="39" t="e">
        <f>(D10/C10)*100</f>
        <v>#DIV/0!</v>
      </c>
      <c r="F10" s="47"/>
      <c r="G10" s="8">
        <f>SUM(G11:G13)</f>
        <v>0</v>
      </c>
      <c r="H10" s="32">
        <f>SUM(H11:H13)</f>
        <v>0</v>
      </c>
      <c r="I10" s="39" t="e">
        <f>(H10/G10)*100</f>
        <v>#DIV/0!</v>
      </c>
      <c r="J10" s="36"/>
    </row>
    <row r="11" spans="1:10" x14ac:dyDescent="0.35">
      <c r="A11" s="11"/>
      <c r="B11" s="9">
        <f>'2026 Költségterv - Budget'!B13</f>
        <v>0</v>
      </c>
      <c r="C11" s="7">
        <f>'2026 Költségterv - Budget'!H13</f>
        <v>0</v>
      </c>
      <c r="D11" s="33"/>
      <c r="E11" s="39" t="e">
        <f>(D11/C11)*100</f>
        <v>#DIV/0!</v>
      </c>
      <c r="F11" s="39"/>
      <c r="G11" s="7">
        <f>'2026 Költségterv - Budget'!I13</f>
        <v>0</v>
      </c>
      <c r="H11" s="33"/>
      <c r="I11" s="39" t="e">
        <f>(H11/G11)*100</f>
        <v>#DIV/0!</v>
      </c>
      <c r="J11" s="6"/>
    </row>
    <row r="12" spans="1:10" x14ac:dyDescent="0.35">
      <c r="A12" s="11"/>
      <c r="B12" s="9">
        <f>'2026 Költségterv - Budget'!B14</f>
        <v>0</v>
      </c>
      <c r="C12" s="7">
        <f>'2026 Költségterv - Budget'!H14</f>
        <v>0</v>
      </c>
      <c r="D12" s="33"/>
      <c r="E12" s="39" t="e">
        <f t="shared" ref="E12:E15" si="0">(D12/C12)*100</f>
        <v>#DIV/0!</v>
      </c>
      <c r="F12" s="39"/>
      <c r="G12" s="7">
        <f>'2026 Költségterv - Budget'!I14</f>
        <v>0</v>
      </c>
      <c r="H12" s="33"/>
      <c r="I12" s="39" t="e">
        <f t="shared" ref="I12:I15" si="1">(H12/G12)*100</f>
        <v>#DIV/0!</v>
      </c>
      <c r="J12" s="6"/>
    </row>
    <row r="13" spans="1:10" x14ac:dyDescent="0.35">
      <c r="A13" s="11"/>
      <c r="B13" s="9">
        <f>'2026 Költségterv - Budget'!B15</f>
        <v>0</v>
      </c>
      <c r="C13" s="7">
        <f>'2026 Költségterv - Budget'!H15</f>
        <v>0</v>
      </c>
      <c r="D13" s="33"/>
      <c r="E13" s="39" t="e">
        <f t="shared" si="0"/>
        <v>#DIV/0!</v>
      </c>
      <c r="F13" s="39"/>
      <c r="G13" s="7">
        <f>'2026 Költségterv - Budget'!I15</f>
        <v>0</v>
      </c>
      <c r="H13" s="33"/>
      <c r="I13" s="39" t="e">
        <f t="shared" si="1"/>
        <v>#DIV/0!</v>
      </c>
      <c r="J13" s="6"/>
    </row>
    <row r="14" spans="1:10" x14ac:dyDescent="0.35">
      <c r="A14" s="11" t="s">
        <v>17</v>
      </c>
      <c r="B14" s="23" t="s">
        <v>13</v>
      </c>
      <c r="C14" s="8">
        <f>C15+C21+C27+C33+C39</f>
        <v>0</v>
      </c>
      <c r="D14" s="32">
        <f>D15+D21+D27+D33+D39</f>
        <v>0</v>
      </c>
      <c r="E14" s="39" t="e">
        <f t="shared" si="0"/>
        <v>#DIV/0!</v>
      </c>
      <c r="F14" s="39"/>
      <c r="G14" s="8">
        <f>G15+G21+G27+G33+G39</f>
        <v>0</v>
      </c>
      <c r="H14" s="32">
        <f>H15+H21+H27+H33+H39</f>
        <v>0</v>
      </c>
      <c r="I14" s="39" t="e">
        <f t="shared" si="1"/>
        <v>#DIV/0!</v>
      </c>
      <c r="J14" s="36"/>
    </row>
    <row r="15" spans="1:10" x14ac:dyDescent="0.35">
      <c r="A15" s="12" t="s">
        <v>18</v>
      </c>
      <c r="B15" s="24" t="s">
        <v>14</v>
      </c>
      <c r="C15" s="10">
        <f>SUM(C16:C20)</f>
        <v>0</v>
      </c>
      <c r="D15" s="34">
        <f>SUM(D16:D20)</f>
        <v>0</v>
      </c>
      <c r="E15" s="39" t="e">
        <f t="shared" si="0"/>
        <v>#DIV/0!</v>
      </c>
      <c r="F15" s="39"/>
      <c r="G15" s="10">
        <f>SUM(G16:G20)</f>
        <v>0</v>
      </c>
      <c r="H15" s="34">
        <f>SUM(H16:H20)</f>
        <v>0</v>
      </c>
      <c r="I15" s="39" t="e">
        <f t="shared" si="1"/>
        <v>#DIV/0!</v>
      </c>
      <c r="J15" s="37"/>
    </row>
    <row r="16" spans="1:10" x14ac:dyDescent="0.35">
      <c r="A16" s="11"/>
      <c r="B16" s="9">
        <f>'2026 Költségterv - Budget'!B18</f>
        <v>0</v>
      </c>
      <c r="C16" s="7">
        <f>'2026 Költségterv - Budget'!H18</f>
        <v>0</v>
      </c>
      <c r="D16" s="33"/>
      <c r="E16" s="39" t="e">
        <f>(D16/C16)*100</f>
        <v>#DIV/0!</v>
      </c>
      <c r="F16" s="39"/>
      <c r="G16" s="7">
        <f>'2026 Költségterv - Budget'!I18</f>
        <v>0</v>
      </c>
      <c r="H16" s="33"/>
      <c r="I16" s="39" t="e">
        <f>(H16/G16)*100</f>
        <v>#DIV/0!</v>
      </c>
      <c r="J16" s="6"/>
    </row>
    <row r="17" spans="1:10" x14ac:dyDescent="0.35">
      <c r="A17" s="11"/>
      <c r="B17" s="9">
        <f>'2026 Költségterv - Budget'!B19</f>
        <v>0</v>
      </c>
      <c r="C17" s="7">
        <f>'2026 Költségterv - Budget'!H19</f>
        <v>0</v>
      </c>
      <c r="D17" s="33"/>
      <c r="E17" s="39" t="e">
        <f t="shared" ref="E17:E21" si="2">(D17/C17)*100</f>
        <v>#DIV/0!</v>
      </c>
      <c r="F17" s="39"/>
      <c r="G17" s="7">
        <f>'2026 Költségterv - Budget'!I19</f>
        <v>0</v>
      </c>
      <c r="H17" s="33"/>
      <c r="I17" s="39" t="e">
        <f t="shared" ref="I17:I21" si="3">(H17/G17)*100</f>
        <v>#DIV/0!</v>
      </c>
      <c r="J17" s="6"/>
    </row>
    <row r="18" spans="1:10" x14ac:dyDescent="0.35">
      <c r="A18" s="11"/>
      <c r="B18" s="9">
        <f>'2026 Költségterv - Budget'!B20</f>
        <v>0</v>
      </c>
      <c r="C18" s="7">
        <f>'2026 Költségterv - Budget'!H20</f>
        <v>0</v>
      </c>
      <c r="D18" s="33"/>
      <c r="E18" s="39"/>
      <c r="F18" s="39"/>
      <c r="G18" s="7">
        <f>'2026 Költségterv - Budget'!I20</f>
        <v>0</v>
      </c>
      <c r="H18" s="33"/>
      <c r="I18" s="39"/>
      <c r="J18" s="6"/>
    </row>
    <row r="19" spans="1:10" x14ac:dyDescent="0.35">
      <c r="A19" s="11"/>
      <c r="B19" s="9">
        <f>'2026 Költségterv - Budget'!B21</f>
        <v>0</v>
      </c>
      <c r="C19" s="7">
        <f>'2026 Költségterv - Budget'!H21</f>
        <v>0</v>
      </c>
      <c r="D19" s="33"/>
      <c r="E19" s="39"/>
      <c r="F19" s="39"/>
      <c r="G19" s="7">
        <f>'2026 Költségterv - Budget'!I21</f>
        <v>0</v>
      </c>
      <c r="H19" s="33"/>
      <c r="I19" s="39"/>
      <c r="J19" s="6"/>
    </row>
    <row r="20" spans="1:10" x14ac:dyDescent="0.35">
      <c r="A20" s="11"/>
      <c r="B20" s="9">
        <f>'2026 Költségterv - Budget'!B22</f>
        <v>0</v>
      </c>
      <c r="C20" s="7">
        <f>'2026 Költségterv - Budget'!H22</f>
        <v>0</v>
      </c>
      <c r="D20" s="33"/>
      <c r="E20" s="39" t="e">
        <f t="shared" si="2"/>
        <v>#DIV/0!</v>
      </c>
      <c r="F20" s="39"/>
      <c r="G20" s="7">
        <f>'2026 Költségterv - Budget'!I22</f>
        <v>0</v>
      </c>
      <c r="H20" s="33"/>
      <c r="I20" s="39" t="e">
        <f t="shared" si="3"/>
        <v>#DIV/0!</v>
      </c>
      <c r="J20" s="6"/>
    </row>
    <row r="21" spans="1:10" ht="29" x14ac:dyDescent="0.35">
      <c r="A21" s="13" t="s">
        <v>19</v>
      </c>
      <c r="B21" s="25" t="s">
        <v>40</v>
      </c>
      <c r="C21" s="10">
        <f>SUM(C22:C26)</f>
        <v>0</v>
      </c>
      <c r="D21" s="34">
        <f>SUM(D22:D26)</f>
        <v>0</v>
      </c>
      <c r="E21" s="39" t="e">
        <f t="shared" si="2"/>
        <v>#DIV/0!</v>
      </c>
      <c r="F21" s="39"/>
      <c r="G21" s="10">
        <f>SUM(G22:G26)</f>
        <v>0</v>
      </c>
      <c r="H21" s="34">
        <f>SUM(H22:H26)</f>
        <v>0</v>
      </c>
      <c r="I21" s="39" t="e">
        <f t="shared" si="3"/>
        <v>#DIV/0!</v>
      </c>
      <c r="J21" s="37"/>
    </row>
    <row r="22" spans="1:10" x14ac:dyDescent="0.35">
      <c r="A22" s="11"/>
      <c r="B22" s="9">
        <f>'2026 Költségterv - Budget'!B24</f>
        <v>0</v>
      </c>
      <c r="C22" s="7">
        <f>'2026 Költségterv - Budget'!H24</f>
        <v>0</v>
      </c>
      <c r="D22" s="33"/>
      <c r="E22" s="39" t="e">
        <f>(D22/C22)*100</f>
        <v>#DIV/0!</v>
      </c>
      <c r="F22" s="39"/>
      <c r="G22" s="7">
        <f>'2026 Költségterv - Budget'!I24</f>
        <v>0</v>
      </c>
      <c r="H22" s="33"/>
      <c r="I22" s="39" t="e">
        <f>(H22/G22)*100</f>
        <v>#DIV/0!</v>
      </c>
      <c r="J22" s="6"/>
    </row>
    <row r="23" spans="1:10" x14ac:dyDescent="0.35">
      <c r="A23" s="11"/>
      <c r="B23" s="9">
        <f>'2026 Költségterv - Budget'!B25</f>
        <v>0</v>
      </c>
      <c r="C23" s="7">
        <f>'2026 Költségterv - Budget'!H25</f>
        <v>0</v>
      </c>
      <c r="D23" s="33"/>
      <c r="E23" s="39" t="e">
        <f t="shared" ref="E23:E39" si="4">(D23/C23)*100</f>
        <v>#DIV/0!</v>
      </c>
      <c r="F23" s="39"/>
      <c r="G23" s="7">
        <f>'2026 Költségterv - Budget'!I25</f>
        <v>0</v>
      </c>
      <c r="H23" s="33"/>
      <c r="I23" s="39" t="e">
        <f t="shared" ref="I23:I39" si="5">(H23/G23)*100</f>
        <v>#DIV/0!</v>
      </c>
      <c r="J23" s="6"/>
    </row>
    <row r="24" spans="1:10" x14ac:dyDescent="0.35">
      <c r="A24" s="11"/>
      <c r="B24" s="9">
        <f>'2026 Költségterv - Budget'!B26</f>
        <v>0</v>
      </c>
      <c r="C24" s="7">
        <f>'2026 Költségterv - Budget'!H26</f>
        <v>0</v>
      </c>
      <c r="D24" s="33"/>
      <c r="E24" s="39" t="e">
        <f t="shared" si="4"/>
        <v>#DIV/0!</v>
      </c>
      <c r="F24" s="39"/>
      <c r="G24" s="7">
        <f>'2026 Költségterv - Budget'!I26</f>
        <v>0</v>
      </c>
      <c r="H24" s="33"/>
      <c r="I24" s="39" t="e">
        <f t="shared" si="5"/>
        <v>#DIV/0!</v>
      </c>
      <c r="J24" s="6"/>
    </row>
    <row r="25" spans="1:10" x14ac:dyDescent="0.35">
      <c r="A25" s="11"/>
      <c r="B25" s="9">
        <f>'2026 Költségterv - Budget'!B27</f>
        <v>0</v>
      </c>
      <c r="C25" s="7">
        <f>'2026 Költségterv - Budget'!H27</f>
        <v>0</v>
      </c>
      <c r="D25" s="33"/>
      <c r="E25" s="39" t="e">
        <f t="shared" si="4"/>
        <v>#DIV/0!</v>
      </c>
      <c r="F25" s="39"/>
      <c r="G25" s="7">
        <f>'2026 Költségterv - Budget'!I27</f>
        <v>0</v>
      </c>
      <c r="H25" s="33"/>
      <c r="I25" s="39" t="e">
        <f t="shared" si="5"/>
        <v>#DIV/0!</v>
      </c>
      <c r="J25" s="6"/>
    </row>
    <row r="26" spans="1:10" x14ac:dyDescent="0.35">
      <c r="A26" s="11"/>
      <c r="B26" s="9">
        <f>'2026 Költségterv - Budget'!B28</f>
        <v>0</v>
      </c>
      <c r="C26" s="7">
        <f>'2026 Költségterv - Budget'!H28</f>
        <v>0</v>
      </c>
      <c r="D26" s="33"/>
      <c r="E26" s="39" t="e">
        <f t="shared" si="4"/>
        <v>#DIV/0!</v>
      </c>
      <c r="F26" s="39"/>
      <c r="G26" s="7">
        <f>'2026 Költségterv - Budget'!I28</f>
        <v>0</v>
      </c>
      <c r="H26" s="33"/>
      <c r="I26" s="39" t="e">
        <f t="shared" si="5"/>
        <v>#DIV/0!</v>
      </c>
      <c r="J26" s="6"/>
    </row>
    <row r="27" spans="1:10" ht="29" x14ac:dyDescent="0.35">
      <c r="A27" s="13" t="s">
        <v>20</v>
      </c>
      <c r="B27" s="25" t="s">
        <v>45</v>
      </c>
      <c r="C27" s="10">
        <f>SUM(C28:C32)</f>
        <v>0</v>
      </c>
      <c r="D27" s="34">
        <f>SUM(D28:D32)</f>
        <v>0</v>
      </c>
      <c r="E27" s="39" t="e">
        <f t="shared" si="4"/>
        <v>#DIV/0!</v>
      </c>
      <c r="F27" s="39"/>
      <c r="G27" s="10">
        <f>SUM(G28:G32)</f>
        <v>0</v>
      </c>
      <c r="H27" s="34">
        <f>SUM(H28:H32)</f>
        <v>0</v>
      </c>
      <c r="I27" s="39" t="e">
        <f t="shared" si="5"/>
        <v>#DIV/0!</v>
      </c>
      <c r="J27" s="37"/>
    </row>
    <row r="28" spans="1:10" x14ac:dyDescent="0.35">
      <c r="A28" s="11"/>
      <c r="B28" s="9">
        <f>'2026 Költségterv - Budget'!B30</f>
        <v>0</v>
      </c>
      <c r="C28" s="7">
        <f>'2026 Költségterv - Budget'!H30</f>
        <v>0</v>
      </c>
      <c r="D28" s="33"/>
      <c r="E28" s="39" t="e">
        <f>(D28/C28)*100</f>
        <v>#DIV/0!</v>
      </c>
      <c r="F28" s="39"/>
      <c r="G28" s="7">
        <f>'2026 Költségterv - Budget'!I30</f>
        <v>0</v>
      </c>
      <c r="H28" s="33"/>
      <c r="I28" s="39" t="e">
        <f>(H28/G28)*100</f>
        <v>#DIV/0!</v>
      </c>
      <c r="J28" s="6"/>
    </row>
    <row r="29" spans="1:10" x14ac:dyDescent="0.35">
      <c r="A29" s="11"/>
      <c r="B29" s="9">
        <f>'2026 Költségterv - Budget'!B31</f>
        <v>0</v>
      </c>
      <c r="C29" s="7">
        <f>'2026 Költségterv - Budget'!H31</f>
        <v>0</v>
      </c>
      <c r="D29" s="33"/>
      <c r="E29" s="39" t="e">
        <f t="shared" ref="E29:E33" si="6">(D29/C29)*100</f>
        <v>#DIV/0!</v>
      </c>
      <c r="F29" s="39"/>
      <c r="G29" s="7">
        <f>'2026 Költségterv - Budget'!I31</f>
        <v>0</v>
      </c>
      <c r="H29" s="33"/>
      <c r="I29" s="39" t="e">
        <f t="shared" ref="I29:I33" si="7">(H29/G29)*100</f>
        <v>#DIV/0!</v>
      </c>
      <c r="J29" s="6"/>
    </row>
    <row r="30" spans="1:10" x14ac:dyDescent="0.35">
      <c r="A30" s="11"/>
      <c r="B30" s="9">
        <f>'2026 Költségterv - Budget'!B32</f>
        <v>0</v>
      </c>
      <c r="C30" s="7">
        <f>'2026 Költségterv - Budget'!H32</f>
        <v>0</v>
      </c>
      <c r="D30" s="33"/>
      <c r="E30" s="39" t="e">
        <f t="shared" si="6"/>
        <v>#DIV/0!</v>
      </c>
      <c r="F30" s="39"/>
      <c r="G30" s="7">
        <f>'2026 Költségterv - Budget'!I32</f>
        <v>0</v>
      </c>
      <c r="H30" s="33"/>
      <c r="I30" s="39" t="e">
        <f t="shared" si="7"/>
        <v>#DIV/0!</v>
      </c>
      <c r="J30" s="6"/>
    </row>
    <row r="31" spans="1:10" x14ac:dyDescent="0.35">
      <c r="A31" s="11"/>
      <c r="B31" s="9">
        <f>'2026 Költségterv - Budget'!B33</f>
        <v>0</v>
      </c>
      <c r="C31" s="7">
        <f>'2026 Költségterv - Budget'!H33</f>
        <v>0</v>
      </c>
      <c r="D31" s="33"/>
      <c r="E31" s="39" t="e">
        <f t="shared" si="6"/>
        <v>#DIV/0!</v>
      </c>
      <c r="F31" s="39"/>
      <c r="G31" s="7">
        <f>'2026 Költségterv - Budget'!I33</f>
        <v>0</v>
      </c>
      <c r="H31" s="33"/>
      <c r="I31" s="39" t="e">
        <f t="shared" si="7"/>
        <v>#DIV/0!</v>
      </c>
      <c r="J31" s="6"/>
    </row>
    <row r="32" spans="1:10" x14ac:dyDescent="0.35">
      <c r="A32" s="11"/>
      <c r="B32" s="9">
        <f>'2026 Költségterv - Budget'!B34</f>
        <v>0</v>
      </c>
      <c r="C32" s="7">
        <f>'2026 Költségterv - Budget'!H34</f>
        <v>0</v>
      </c>
      <c r="D32" s="33"/>
      <c r="E32" s="39" t="e">
        <f t="shared" si="6"/>
        <v>#DIV/0!</v>
      </c>
      <c r="F32" s="39"/>
      <c r="G32" s="7">
        <f>'2026 Költségterv - Budget'!I34</f>
        <v>0</v>
      </c>
      <c r="H32" s="33"/>
      <c r="I32" s="39" t="e">
        <f t="shared" si="7"/>
        <v>#DIV/0!</v>
      </c>
      <c r="J32" s="6"/>
    </row>
    <row r="33" spans="1:10" ht="29" x14ac:dyDescent="0.35">
      <c r="A33" s="13" t="s">
        <v>41</v>
      </c>
      <c r="B33" s="25" t="s">
        <v>42</v>
      </c>
      <c r="C33" s="10">
        <f>SUM(C34:C38)</f>
        <v>0</v>
      </c>
      <c r="D33" s="34">
        <f>SUM(D34:D38)</f>
        <v>0</v>
      </c>
      <c r="E33" s="39" t="e">
        <f t="shared" si="6"/>
        <v>#DIV/0!</v>
      </c>
      <c r="F33" s="39"/>
      <c r="G33" s="10">
        <f>SUM(G34:G38)</f>
        <v>0</v>
      </c>
      <c r="H33" s="34">
        <f>SUM(H34:H38)</f>
        <v>0</v>
      </c>
      <c r="I33" s="39" t="e">
        <f t="shared" si="7"/>
        <v>#DIV/0!</v>
      </c>
      <c r="J33" s="37"/>
    </row>
    <row r="34" spans="1:10" x14ac:dyDescent="0.35">
      <c r="A34" s="11"/>
      <c r="B34" s="9">
        <f>'2026 Költségterv - Budget'!B36</f>
        <v>0</v>
      </c>
      <c r="C34" s="7">
        <f>'2026 Költségterv - Budget'!H36</f>
        <v>0</v>
      </c>
      <c r="D34" s="33"/>
      <c r="E34" s="39" t="e">
        <f>(D34/C34)*100</f>
        <v>#DIV/0!</v>
      </c>
      <c r="F34" s="39"/>
      <c r="G34" s="7">
        <f>'2026 Költségterv - Budget'!I36</f>
        <v>0</v>
      </c>
      <c r="H34" s="33"/>
      <c r="I34" s="39" t="e">
        <f>(H34/G34)*100</f>
        <v>#DIV/0!</v>
      </c>
      <c r="J34" s="6"/>
    </row>
    <row r="35" spans="1:10" x14ac:dyDescent="0.35">
      <c r="A35" s="11"/>
      <c r="B35" s="9">
        <f>'2026 Költségterv - Budget'!B37</f>
        <v>0</v>
      </c>
      <c r="C35" s="7">
        <f>'2026 Költségterv - Budget'!H37</f>
        <v>0</v>
      </c>
      <c r="D35" s="33"/>
      <c r="E35" s="39" t="e">
        <f t="shared" ref="E35:E38" si="8">(D35/C35)*100</f>
        <v>#DIV/0!</v>
      </c>
      <c r="F35" s="39"/>
      <c r="G35" s="7">
        <f>'2026 Költségterv - Budget'!I37</f>
        <v>0</v>
      </c>
      <c r="H35" s="33"/>
      <c r="I35" s="39" t="e">
        <f t="shared" ref="I35:I38" si="9">(H35/G35)*100</f>
        <v>#DIV/0!</v>
      </c>
      <c r="J35" s="6"/>
    </row>
    <row r="36" spans="1:10" x14ac:dyDescent="0.35">
      <c r="A36" s="11"/>
      <c r="B36" s="9">
        <f>'2026 Költségterv - Budget'!B38</f>
        <v>0</v>
      </c>
      <c r="C36" s="7">
        <f>'2026 Költségterv - Budget'!H38</f>
        <v>0</v>
      </c>
      <c r="D36" s="33"/>
      <c r="E36" s="39" t="e">
        <f t="shared" si="8"/>
        <v>#DIV/0!</v>
      </c>
      <c r="F36" s="39"/>
      <c r="G36" s="7">
        <f>'2026 Költségterv - Budget'!I38</f>
        <v>0</v>
      </c>
      <c r="H36" s="33"/>
      <c r="I36" s="39" t="e">
        <f t="shared" si="9"/>
        <v>#DIV/0!</v>
      </c>
      <c r="J36" s="6"/>
    </row>
    <row r="37" spans="1:10" x14ac:dyDescent="0.35">
      <c r="A37" s="11"/>
      <c r="B37" s="9">
        <f>'2026 Költségterv - Budget'!B39</f>
        <v>0</v>
      </c>
      <c r="C37" s="7">
        <f>'2026 Költségterv - Budget'!H39</f>
        <v>0</v>
      </c>
      <c r="D37" s="33"/>
      <c r="E37" s="39" t="e">
        <f t="shared" si="8"/>
        <v>#DIV/0!</v>
      </c>
      <c r="F37" s="39"/>
      <c r="G37" s="7">
        <f>'2026 Költségterv - Budget'!I39</f>
        <v>0</v>
      </c>
      <c r="H37" s="33"/>
      <c r="I37" s="39" t="e">
        <f t="shared" si="9"/>
        <v>#DIV/0!</v>
      </c>
      <c r="J37" s="6"/>
    </row>
    <row r="38" spans="1:10" x14ac:dyDescent="0.35">
      <c r="A38" s="11"/>
      <c r="B38" s="9">
        <f>'2026 Költségterv - Budget'!B40</f>
        <v>0</v>
      </c>
      <c r="C38" s="7">
        <f>'2026 Költségterv - Budget'!H40</f>
        <v>0</v>
      </c>
      <c r="D38" s="33"/>
      <c r="E38" s="39" t="e">
        <f t="shared" si="8"/>
        <v>#DIV/0!</v>
      </c>
      <c r="F38" s="39"/>
      <c r="G38" s="7">
        <f>'2026 Költségterv - Budget'!I40</f>
        <v>0</v>
      </c>
      <c r="H38" s="33"/>
      <c r="I38" s="39" t="e">
        <f t="shared" si="9"/>
        <v>#DIV/0!</v>
      </c>
      <c r="J38" s="6"/>
    </row>
    <row r="39" spans="1:10" ht="58" customHeight="1" x14ac:dyDescent="0.35">
      <c r="A39" s="11" t="s">
        <v>44</v>
      </c>
      <c r="B39" s="25" t="s">
        <v>43</v>
      </c>
      <c r="C39" s="10">
        <f>SUM(C40:C47)</f>
        <v>0</v>
      </c>
      <c r="D39" s="34">
        <f>SUM(D40:D47)</f>
        <v>0</v>
      </c>
      <c r="E39" s="39" t="e">
        <f t="shared" si="4"/>
        <v>#DIV/0!</v>
      </c>
      <c r="F39" s="39"/>
      <c r="G39" s="10">
        <f>SUM(G40:G47)</f>
        <v>0</v>
      </c>
      <c r="H39" s="34">
        <f>SUM(H40:H47)</f>
        <v>0</v>
      </c>
      <c r="I39" s="39" t="e">
        <f t="shared" si="5"/>
        <v>#DIV/0!</v>
      </c>
      <c r="J39" s="37"/>
    </row>
    <row r="40" spans="1:10" x14ac:dyDescent="0.35">
      <c r="A40" s="11"/>
      <c r="B40" s="9">
        <f>'2026 Költségterv - Budget'!B42</f>
        <v>0</v>
      </c>
      <c r="C40" s="7">
        <f>'2026 Költségterv - Budget'!H42</f>
        <v>0</v>
      </c>
      <c r="D40" s="33"/>
      <c r="E40" s="39" t="e">
        <f>(D40/C40)*100</f>
        <v>#DIV/0!</v>
      </c>
      <c r="F40" s="39"/>
      <c r="G40" s="7">
        <f>'2026 Költségterv - Budget'!I42</f>
        <v>0</v>
      </c>
      <c r="H40" s="33"/>
      <c r="I40" s="39" t="e">
        <f>(H40/G40)*100</f>
        <v>#DIV/0!</v>
      </c>
      <c r="J40" s="6"/>
    </row>
    <row r="41" spans="1:10" x14ac:dyDescent="0.35">
      <c r="A41" s="11"/>
      <c r="B41" s="9">
        <f>'2026 Költségterv - Budget'!B43</f>
        <v>0</v>
      </c>
      <c r="C41" s="7">
        <f>'2026 Költségterv - Budget'!H43</f>
        <v>0</v>
      </c>
      <c r="D41" s="33"/>
      <c r="E41" s="39" t="e">
        <f t="shared" ref="E41:E48" si="10">(D41/C41)*100</f>
        <v>#DIV/0!</v>
      </c>
      <c r="F41" s="39"/>
      <c r="G41" s="7">
        <f>'2026 Költségterv - Budget'!I43</f>
        <v>0</v>
      </c>
      <c r="H41" s="33"/>
      <c r="I41" s="39" t="e">
        <f t="shared" ref="I41:I48" si="11">(H41/G41)*100</f>
        <v>#DIV/0!</v>
      </c>
      <c r="J41" s="6"/>
    </row>
    <row r="42" spans="1:10" x14ac:dyDescent="0.35">
      <c r="A42" s="11"/>
      <c r="B42" s="9">
        <f>'2026 Költségterv - Budget'!B44</f>
        <v>0</v>
      </c>
      <c r="C42" s="7">
        <f>'2026 Költségterv - Budget'!H44</f>
        <v>0</v>
      </c>
      <c r="D42" s="33"/>
      <c r="E42" s="39" t="e">
        <f t="shared" si="10"/>
        <v>#DIV/0!</v>
      </c>
      <c r="F42" s="39"/>
      <c r="G42" s="7">
        <f>'2026 Költségterv - Budget'!I44</f>
        <v>0</v>
      </c>
      <c r="H42" s="33"/>
      <c r="I42" s="39" t="e">
        <f t="shared" si="11"/>
        <v>#DIV/0!</v>
      </c>
      <c r="J42" s="6"/>
    </row>
    <row r="43" spans="1:10" x14ac:dyDescent="0.35">
      <c r="A43" s="11"/>
      <c r="B43" s="9">
        <f>'2026 Költségterv - Budget'!B45</f>
        <v>0</v>
      </c>
      <c r="C43" s="7">
        <f>'2026 Költségterv - Budget'!H45</f>
        <v>0</v>
      </c>
      <c r="D43" s="33"/>
      <c r="E43" s="39" t="e">
        <f t="shared" si="10"/>
        <v>#DIV/0!</v>
      </c>
      <c r="F43" s="39"/>
      <c r="G43" s="7">
        <f>'2026 Költségterv - Budget'!I45</f>
        <v>0</v>
      </c>
      <c r="H43" s="33"/>
      <c r="I43" s="39" t="e">
        <f t="shared" si="11"/>
        <v>#DIV/0!</v>
      </c>
      <c r="J43" s="6"/>
    </row>
    <row r="44" spans="1:10" x14ac:dyDescent="0.35">
      <c r="A44" s="11"/>
      <c r="B44" s="9">
        <f>'2026 Költségterv - Budget'!B46</f>
        <v>0</v>
      </c>
      <c r="C44" s="7">
        <f>'2026 Költségterv - Budget'!H46</f>
        <v>0</v>
      </c>
      <c r="D44" s="33"/>
      <c r="E44" s="39"/>
      <c r="F44" s="39"/>
      <c r="G44" s="7">
        <f>'2026 Költségterv - Budget'!I46</f>
        <v>0</v>
      </c>
      <c r="H44" s="33"/>
      <c r="I44" s="39"/>
      <c r="J44" s="6"/>
    </row>
    <row r="45" spans="1:10" x14ac:dyDescent="0.35">
      <c r="A45" s="11"/>
      <c r="B45" s="9">
        <f>'2026 Költségterv - Budget'!B47</f>
        <v>0</v>
      </c>
      <c r="C45" s="7">
        <f>'2026 Költségterv - Budget'!H47</f>
        <v>0</v>
      </c>
      <c r="D45" s="33"/>
      <c r="E45" s="39"/>
      <c r="F45" s="39"/>
      <c r="G45" s="7">
        <f>'2026 Költségterv - Budget'!I47</f>
        <v>0</v>
      </c>
      <c r="H45" s="33"/>
      <c r="I45" s="39"/>
      <c r="J45" s="6"/>
    </row>
    <row r="46" spans="1:10" x14ac:dyDescent="0.35">
      <c r="A46" s="11"/>
      <c r="B46" s="9">
        <f>'2026 Költségterv - Budget'!B48</f>
        <v>0</v>
      </c>
      <c r="C46" s="7">
        <f>'2026 Költségterv - Budget'!H48</f>
        <v>0</v>
      </c>
      <c r="D46" s="33"/>
      <c r="E46" s="39"/>
      <c r="F46" s="39"/>
      <c r="G46" s="7">
        <f>'2026 Költségterv - Budget'!I48</f>
        <v>0</v>
      </c>
      <c r="H46" s="33"/>
      <c r="I46" s="39"/>
      <c r="J46" s="6"/>
    </row>
    <row r="47" spans="1:10" x14ac:dyDescent="0.35">
      <c r="A47" s="11"/>
      <c r="B47" s="9">
        <f>'2026 Költségterv - Budget'!B49</f>
        <v>0</v>
      </c>
      <c r="C47" s="7">
        <f>'2026 Költségterv - Budget'!H49</f>
        <v>0</v>
      </c>
      <c r="D47" s="33"/>
      <c r="E47" s="39" t="e">
        <f t="shared" si="10"/>
        <v>#DIV/0!</v>
      </c>
      <c r="F47" s="39"/>
      <c r="G47" s="7">
        <f>'2026 Költségterv - Budget'!I49</f>
        <v>0</v>
      </c>
      <c r="H47" s="33"/>
      <c r="I47" s="39" t="e">
        <f t="shared" si="11"/>
        <v>#DIV/0!</v>
      </c>
      <c r="J47" s="6"/>
    </row>
    <row r="48" spans="1:10" x14ac:dyDescent="0.35">
      <c r="A48" s="11" t="s">
        <v>21</v>
      </c>
      <c r="B48" s="23" t="s">
        <v>15</v>
      </c>
      <c r="C48" s="8">
        <f>SUM(C49:C52)</f>
        <v>0</v>
      </c>
      <c r="D48" s="32">
        <f>SUM(D49:D52)</f>
        <v>0</v>
      </c>
      <c r="E48" s="39" t="e">
        <f t="shared" si="10"/>
        <v>#DIV/0!</v>
      </c>
      <c r="F48" s="39"/>
      <c r="G48" s="8">
        <f>SUM(G49:G52)</f>
        <v>0</v>
      </c>
      <c r="H48" s="32">
        <f>SUM(H49:H52)</f>
        <v>0</v>
      </c>
      <c r="I48" s="39" t="e">
        <f t="shared" si="11"/>
        <v>#DIV/0!</v>
      </c>
      <c r="J48" s="36"/>
    </row>
    <row r="49" spans="1:10" x14ac:dyDescent="0.35">
      <c r="A49" s="11"/>
      <c r="B49" s="9" t="str">
        <f>'2026 Költségterv - Budget'!B51</f>
        <v xml:space="preserve"> </v>
      </c>
      <c r="C49" s="7">
        <f>'2026 Költségterv - Budget'!H51</f>
        <v>0</v>
      </c>
      <c r="D49" s="33"/>
      <c r="E49" s="39" t="e">
        <f>(D49/C49)*100</f>
        <v>#DIV/0!</v>
      </c>
      <c r="F49" s="39"/>
      <c r="G49" s="7">
        <f>'2026 Költségterv - Budget'!I51</f>
        <v>0</v>
      </c>
      <c r="H49" s="33"/>
      <c r="I49" s="39" t="e">
        <f>(H49/G49)*100</f>
        <v>#DIV/0!</v>
      </c>
      <c r="J49" s="6"/>
    </row>
    <row r="50" spans="1:10" x14ac:dyDescent="0.35">
      <c r="A50" s="11"/>
      <c r="B50" s="9">
        <f>'2026 Költségterv - Budget'!B52</f>
        <v>0</v>
      </c>
      <c r="C50" s="7">
        <f>'2026 Költségterv - Budget'!H52</f>
        <v>0</v>
      </c>
      <c r="D50" s="33"/>
      <c r="E50" s="39" t="e">
        <f t="shared" ref="E50:E54" si="12">(D50/C50)*100</f>
        <v>#DIV/0!</v>
      </c>
      <c r="F50" s="39"/>
      <c r="G50" s="7">
        <f>'2026 Költségterv - Budget'!I52</f>
        <v>0</v>
      </c>
      <c r="H50" s="33"/>
      <c r="I50" s="39" t="e">
        <f t="shared" ref="I50:I52" si="13">(H50/G50)*100</f>
        <v>#DIV/0!</v>
      </c>
      <c r="J50" s="6"/>
    </row>
    <row r="51" spans="1:10" x14ac:dyDescent="0.35">
      <c r="A51" s="11"/>
      <c r="B51" s="9">
        <f>'2026 Költségterv - Budget'!B53</f>
        <v>0</v>
      </c>
      <c r="C51" s="7">
        <f>'2026 Költségterv - Budget'!H53</f>
        <v>0</v>
      </c>
      <c r="D51" s="33"/>
      <c r="E51" s="39" t="e">
        <f t="shared" si="12"/>
        <v>#DIV/0!</v>
      </c>
      <c r="F51" s="39"/>
      <c r="G51" s="7">
        <f>'2026 Költségterv - Budget'!I53</f>
        <v>0</v>
      </c>
      <c r="H51" s="33"/>
      <c r="I51" s="39" t="e">
        <f t="shared" si="13"/>
        <v>#DIV/0!</v>
      </c>
      <c r="J51" s="6"/>
    </row>
    <row r="52" spans="1:10" x14ac:dyDescent="0.35">
      <c r="A52" s="11"/>
      <c r="B52" s="9">
        <f>'2026 Költségterv - Budget'!B54</f>
        <v>0</v>
      </c>
      <c r="C52" s="7">
        <f>'2026 Költségterv - Budget'!H54</f>
        <v>0</v>
      </c>
      <c r="D52" s="33"/>
      <c r="E52" s="39" t="e">
        <f t="shared" si="12"/>
        <v>#DIV/0!</v>
      </c>
      <c r="F52" s="39"/>
      <c r="G52" s="7">
        <f>'2026 Költségterv - Budget'!I54</f>
        <v>0</v>
      </c>
      <c r="H52" s="33"/>
      <c r="I52" s="39" t="e">
        <f t="shared" si="13"/>
        <v>#DIV/0!</v>
      </c>
      <c r="J52" s="6"/>
    </row>
    <row r="53" spans="1:10" x14ac:dyDescent="0.35">
      <c r="E53" s="39"/>
      <c r="F53" s="46"/>
      <c r="I53" s="39"/>
      <c r="J53" s="6"/>
    </row>
    <row r="54" spans="1:10" x14ac:dyDescent="0.35">
      <c r="A54" s="22" t="s">
        <v>25</v>
      </c>
      <c r="B54" s="26" t="s">
        <v>49</v>
      </c>
      <c r="C54" s="16">
        <f>SUM(C55:C59)</f>
        <v>0</v>
      </c>
      <c r="D54" s="35">
        <f>SUM(D55:D59)</f>
        <v>0</v>
      </c>
      <c r="E54" s="39" t="e">
        <f t="shared" si="12"/>
        <v>#DIV/0!</v>
      </c>
      <c r="F54" s="39"/>
      <c r="G54" s="16">
        <f>SUM(G55:G59)</f>
        <v>0</v>
      </c>
      <c r="H54" s="35">
        <f>SUM(H55:H59)</f>
        <v>0</v>
      </c>
      <c r="I54" s="39" t="e">
        <f t="shared" ref="I54" si="14">(H54/G54)*100</f>
        <v>#DIV/0!</v>
      </c>
      <c r="J54" s="38"/>
    </row>
    <row r="55" spans="1:10" x14ac:dyDescent="0.35">
      <c r="B55" s="9">
        <f>'2026 Költségterv - Budget'!B57</f>
        <v>0</v>
      </c>
      <c r="C55" s="7">
        <f>'2026 Költségterv - Budget'!F57</f>
        <v>0</v>
      </c>
      <c r="D55" s="33"/>
      <c r="E55" s="39" t="e">
        <f>(D55/C55)*100</f>
        <v>#DIV/0!</v>
      </c>
      <c r="F55" s="39"/>
      <c r="G55" s="7">
        <f>'2026 Költségterv - Budget'!I57</f>
        <v>0</v>
      </c>
      <c r="H55" s="33"/>
      <c r="I55" s="39" t="e">
        <f>(H55/G55)*100</f>
        <v>#DIV/0!</v>
      </c>
      <c r="J55" s="6"/>
    </row>
    <row r="56" spans="1:10" x14ac:dyDescent="0.35">
      <c r="B56" s="9">
        <f>'2026 Költségterv - Budget'!B58</f>
        <v>0</v>
      </c>
      <c r="C56" s="7">
        <f>'2026 Költségterv - Budget'!F58</f>
        <v>0</v>
      </c>
      <c r="D56" s="33"/>
      <c r="E56" s="39" t="e">
        <f t="shared" ref="E56:E59" si="15">(D56/C56)*100</f>
        <v>#DIV/0!</v>
      </c>
      <c r="F56" s="39"/>
      <c r="G56" s="7">
        <f>'2026 Költségterv - Budget'!I58</f>
        <v>0</v>
      </c>
      <c r="H56" s="33"/>
      <c r="I56" s="39" t="e">
        <f t="shared" ref="I56:I59" si="16">(H56/G56)*100</f>
        <v>#DIV/0!</v>
      </c>
      <c r="J56" s="6"/>
    </row>
    <row r="57" spans="1:10" x14ac:dyDescent="0.35">
      <c r="B57" s="9">
        <f>'2026 Költségterv - Budget'!B59</f>
        <v>0</v>
      </c>
      <c r="C57" s="7">
        <f>'2026 Költségterv - Budget'!F59</f>
        <v>0</v>
      </c>
      <c r="D57" s="33"/>
      <c r="E57" s="39" t="e">
        <f t="shared" si="15"/>
        <v>#DIV/0!</v>
      </c>
      <c r="F57" s="39"/>
      <c r="G57" s="7">
        <f>'2026 Költségterv - Budget'!I59</f>
        <v>0</v>
      </c>
      <c r="H57" s="33"/>
      <c r="I57" s="39" t="e">
        <f t="shared" si="16"/>
        <v>#DIV/0!</v>
      </c>
      <c r="J57" s="6"/>
    </row>
    <row r="58" spans="1:10" x14ac:dyDescent="0.35">
      <c r="B58" s="9">
        <f>'2026 Költségterv - Budget'!B60</f>
        <v>0</v>
      </c>
      <c r="C58" s="7">
        <f>'2026 Költségterv - Budget'!F60</f>
        <v>0</v>
      </c>
      <c r="D58" s="33"/>
      <c r="E58" s="39" t="e">
        <f t="shared" si="15"/>
        <v>#DIV/0!</v>
      </c>
      <c r="F58" s="39"/>
      <c r="G58" s="7">
        <f>'2026 Költségterv - Budget'!I60</f>
        <v>0</v>
      </c>
      <c r="H58" s="33"/>
      <c r="I58" s="39" t="e">
        <f t="shared" si="16"/>
        <v>#DIV/0!</v>
      </c>
      <c r="J58" s="6"/>
    </row>
    <row r="59" spans="1:10" x14ac:dyDescent="0.35">
      <c r="B59" s="9">
        <f>'2026 Költségterv - Budget'!B61</f>
        <v>0</v>
      </c>
      <c r="C59" s="7">
        <f>'2026 Költségterv - Budget'!F61</f>
        <v>0</v>
      </c>
      <c r="D59" s="33"/>
      <c r="E59" s="39" t="e">
        <f t="shared" si="15"/>
        <v>#DIV/0!</v>
      </c>
      <c r="F59" s="39"/>
      <c r="G59" s="7">
        <f>'2026 Költségterv - Budget'!I61</f>
        <v>0</v>
      </c>
      <c r="H59" s="33"/>
      <c r="I59" s="39" t="e">
        <f t="shared" si="16"/>
        <v>#DIV/0!</v>
      </c>
      <c r="J59" s="6"/>
    </row>
  </sheetData>
  <mergeCells count="2">
    <mergeCell ref="C8:D8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H6" sqref="H6"/>
    </sheetView>
  </sheetViews>
  <sheetFormatPr defaultRowHeight="14.5" x14ac:dyDescent="0.35"/>
  <sheetData>
    <row r="1" spans="1:8" x14ac:dyDescent="0.35">
      <c r="A1" t="s">
        <v>7</v>
      </c>
      <c r="D1" t="s">
        <v>8</v>
      </c>
      <c r="F1" t="s">
        <v>24</v>
      </c>
      <c r="H1" t="s">
        <v>7</v>
      </c>
    </row>
    <row r="2" spans="1:8" x14ac:dyDescent="0.35">
      <c r="A2" t="s">
        <v>8</v>
      </c>
      <c r="D2" t="s">
        <v>22</v>
      </c>
      <c r="H2" t="s">
        <v>8</v>
      </c>
    </row>
    <row r="3" spans="1:8" x14ac:dyDescent="0.35">
      <c r="D3" t="s">
        <v>23</v>
      </c>
      <c r="H3" t="s">
        <v>23</v>
      </c>
    </row>
    <row r="4" spans="1:8" x14ac:dyDescent="0.35">
      <c r="H4" t="s">
        <v>22</v>
      </c>
    </row>
    <row r="5" spans="1:8" x14ac:dyDescent="0.35">
      <c r="H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2026 Költségterv - Budget</vt:lpstr>
      <vt:lpstr>2026 Beszámoló - Report</vt:lpstr>
      <vt:lpstr>Munka4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2024-11-15T12:55:44Z</dcterms:modified>
</cp:coreProperties>
</file>